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Programmazione\C.U. n°91 del 20-06-2024\ALLEGATI\"/>
    </mc:Choice>
  </mc:AlternateContent>
  <xr:revisionPtr revIDLastSave="0" documentId="13_ncr:1_{9451C413-C2DF-44DA-A5B0-63FB820B1C5D}" xr6:coauthVersionLast="47" xr6:coauthVersionMax="47" xr10:uidLastSave="{00000000-0000-0000-0000-000000000000}"/>
  <bookViews>
    <workbookView xWindow="20370" yWindow="-120" windowWidth="29040" windowHeight="15840" xr2:uid="{30237AAB-E341-4459-B50A-325941A6B3E3}"/>
  </bookViews>
  <sheets>
    <sheet name="PROMOZIONE" sheetId="2" r:id="rId1"/>
    <sheet name="JUN B" sheetId="1" r:id="rId2"/>
  </sheets>
  <definedNames>
    <definedName name="_xlnm._FilterDatabase" localSheetId="1" hidden="1">'JUN B'!$D$15:$E$24</definedName>
    <definedName name="_xlnm._FilterDatabase" localSheetId="0" hidden="1">PROMOZIONE!$B$20:$F$59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2" l="1"/>
  <c r="P7" i="2"/>
  <c r="I8" i="2"/>
  <c r="P8" i="2"/>
  <c r="I13" i="2"/>
  <c r="P13" i="2"/>
  <c r="I14" i="2"/>
  <c r="P14" i="2"/>
  <c r="I19" i="2"/>
  <c r="P19" i="2"/>
  <c r="I20" i="2"/>
  <c r="P20" i="2"/>
  <c r="I25" i="2"/>
  <c r="P25" i="2"/>
  <c r="I26" i="2"/>
  <c r="P26" i="2"/>
  <c r="I27" i="2"/>
  <c r="P27" i="2"/>
  <c r="I28" i="2"/>
  <c r="P28" i="2"/>
  <c r="I29" i="2"/>
  <c r="P29" i="2"/>
  <c r="I34" i="2"/>
  <c r="P34" i="2"/>
  <c r="I35" i="2"/>
  <c r="P35" i="2"/>
  <c r="I36" i="2"/>
  <c r="P36" i="2"/>
  <c r="I37" i="2"/>
  <c r="P37" i="2"/>
  <c r="I38" i="2"/>
  <c r="P38" i="2"/>
  <c r="I39" i="2"/>
  <c r="P39" i="2"/>
  <c r="I40" i="2"/>
  <c r="P40" i="2"/>
  <c r="I41" i="2"/>
  <c r="P41" i="2"/>
  <c r="I42" i="2"/>
  <c r="P42" i="2"/>
  <c r="I7" i="1"/>
  <c r="M7" i="1"/>
  <c r="I8" i="1"/>
  <c r="M8" i="1"/>
  <c r="I9" i="1"/>
  <c r="M9" i="1"/>
  <c r="I10" i="1"/>
  <c r="M10" i="1"/>
  <c r="I11" i="1"/>
  <c r="M11" i="1"/>
  <c r="I16" i="1"/>
  <c r="M16" i="1"/>
  <c r="I17" i="1"/>
  <c r="M17" i="1"/>
  <c r="I18" i="1"/>
  <c r="M18" i="1"/>
  <c r="I19" i="1"/>
  <c r="M19" i="1"/>
  <c r="I20" i="1"/>
  <c r="M20" i="1"/>
  <c r="I21" i="1"/>
  <c r="M21" i="1"/>
  <c r="I22" i="1"/>
  <c r="M22" i="1"/>
  <c r="I23" i="1"/>
  <c r="M23" i="1"/>
  <c r="I24" i="1"/>
  <c r="M24" i="1"/>
  <c r="I29" i="1"/>
  <c r="M29" i="1"/>
  <c r="I30" i="1"/>
  <c r="M30" i="1"/>
  <c r="I31" i="1"/>
  <c r="M31" i="1"/>
  <c r="I32" i="1"/>
  <c r="M32" i="1"/>
  <c r="I33" i="1"/>
  <c r="M33" i="1"/>
  <c r="I34" i="1"/>
  <c r="M34" i="1"/>
  <c r="I35" i="1"/>
  <c r="M35" i="1"/>
  <c r="I36" i="1"/>
  <c r="M36" i="1"/>
  <c r="I37" i="1"/>
  <c r="M37" i="1"/>
  <c r="I38" i="1"/>
  <c r="M38" i="1"/>
  <c r="I39" i="1"/>
  <c r="M39" i="1"/>
</calcChain>
</file>

<file path=xl/sharedStrings.xml><?xml version="1.0" encoding="utf-8"?>
<sst xmlns="http://schemas.openxmlformats.org/spreadsheetml/2006/main" count="352" uniqueCount="119">
  <si>
    <t>3°</t>
  </si>
  <si>
    <t>U.S.D.</t>
  </si>
  <si>
    <t>A.S.D.</t>
  </si>
  <si>
    <t>2°</t>
  </si>
  <si>
    <t>Play Off</t>
  </si>
  <si>
    <t>Campionato</t>
  </si>
  <si>
    <t>Coppa 
Disciplina (MEDIA)</t>
  </si>
  <si>
    <r>
      <t>Partite 
Giocate
(</t>
    </r>
    <r>
      <rPr>
        <b/>
        <i/>
        <sz val="10"/>
        <color theme="5"/>
        <rFont val="Verdana"/>
        <family val="2"/>
      </rPr>
      <t>PO</t>
    </r>
    <r>
      <rPr>
        <b/>
        <i/>
        <sz val="10"/>
        <color indexed="8"/>
        <rFont val="Verdana"/>
        <family val="2"/>
      </rPr>
      <t>)</t>
    </r>
  </si>
  <si>
    <r>
      <t>Coppa 
Disciplina (</t>
    </r>
    <r>
      <rPr>
        <b/>
        <i/>
        <sz val="10"/>
        <color theme="5"/>
        <rFont val="Verdana"/>
        <family val="2"/>
      </rPr>
      <t>PO</t>
    </r>
    <r>
      <rPr>
        <b/>
        <i/>
        <sz val="10"/>
        <rFont val="Verdana"/>
        <family val="2"/>
      </rPr>
      <t>)</t>
    </r>
  </si>
  <si>
    <r>
      <t>Coppa 
Disciplina (</t>
    </r>
    <r>
      <rPr>
        <b/>
        <i/>
        <sz val="10"/>
        <color rgb="FF0070C0"/>
        <rFont val="Verdana"/>
        <family val="2"/>
      </rPr>
      <t>C</t>
    </r>
    <r>
      <rPr>
        <b/>
        <i/>
        <sz val="10"/>
        <color indexed="8"/>
        <rFont val="Verdana"/>
        <family val="2"/>
      </rPr>
      <t>)</t>
    </r>
  </si>
  <si>
    <t>Media 
PUNTI</t>
  </si>
  <si>
    <t>Partite 
Giocate</t>
  </si>
  <si>
    <r>
      <t>Punti
(</t>
    </r>
    <r>
      <rPr>
        <b/>
        <i/>
        <sz val="10"/>
        <color indexed="30"/>
        <rFont val="Verdana"/>
        <family val="2"/>
      </rPr>
      <t>C</t>
    </r>
    <r>
      <rPr>
        <b/>
        <i/>
        <sz val="10"/>
        <color indexed="8"/>
        <rFont val="Verdana"/>
        <family val="2"/>
      </rPr>
      <t>)</t>
    </r>
  </si>
  <si>
    <t>Posizione
Campionato</t>
  </si>
  <si>
    <t>Girone</t>
  </si>
  <si>
    <t>5°</t>
  </si>
  <si>
    <t>G</t>
  </si>
  <si>
    <t>CONCOREZZESE SSD A RL</t>
  </si>
  <si>
    <t>G.S.D.</t>
  </si>
  <si>
    <t>A</t>
  </si>
  <si>
    <t>SESTESE CALCIO</t>
  </si>
  <si>
    <t>U.S.</t>
  </si>
  <si>
    <t>F</t>
  </si>
  <si>
    <t>ORCEANA CALCIO</t>
  </si>
  <si>
    <t>D</t>
  </si>
  <si>
    <t>G.S. VERTOVESE</t>
  </si>
  <si>
    <t>SSDARL</t>
  </si>
  <si>
    <t>4°</t>
  </si>
  <si>
    <t>B</t>
  </si>
  <si>
    <t>DB CALCIO CESANO MADERNO</t>
  </si>
  <si>
    <t>CALCIO BOSTO</t>
  </si>
  <si>
    <t>ALL SOCCER</t>
  </si>
  <si>
    <t>ACCADEMIA ISOLABERGAMASCA</t>
  </si>
  <si>
    <t>ASD</t>
  </si>
  <si>
    <t>I</t>
  </si>
  <si>
    <t>ROMANO BANCO</t>
  </si>
  <si>
    <t>C.S.</t>
  </si>
  <si>
    <t>ASOLA A.S.D.</t>
  </si>
  <si>
    <t>A.C.</t>
  </si>
  <si>
    <t>GERENZANESE</t>
  </si>
  <si>
    <r>
      <rPr>
        <b/>
        <sz val="10"/>
        <color rgb="FF7030A0"/>
        <rFont val="Verdana"/>
        <family val="2"/>
      </rPr>
      <t>GRADUATORIA C</t>
    </r>
    <r>
      <rPr>
        <b/>
        <sz val="10"/>
        <color indexed="12"/>
        <rFont val="Verdana"/>
        <family val="2"/>
      </rPr>
      <t xml:space="preserve">
</t>
    </r>
    <r>
      <rPr>
        <b/>
        <sz val="10"/>
        <color indexed="17"/>
        <rFont val="Verdana"/>
        <family val="2"/>
      </rPr>
      <t xml:space="preserve">PERDENTE </t>
    </r>
    <r>
      <rPr>
        <b/>
        <sz val="10"/>
        <rFont val="Verdana"/>
        <family val="2"/>
      </rPr>
      <t xml:space="preserve">1°Turno PLAY OFF </t>
    </r>
  </si>
  <si>
    <t>CALCIO MENAGGIO 1920</t>
  </si>
  <si>
    <t>SPORTING CLUB S.S.D.AR.L.</t>
  </si>
  <si>
    <t xml:space="preserve"> </t>
  </si>
  <si>
    <t>MAPELLO A R.L.</t>
  </si>
  <si>
    <t>S.S.D.</t>
  </si>
  <si>
    <t>COAREZZA</t>
  </si>
  <si>
    <t>H</t>
  </si>
  <si>
    <t>LA SPEZIA CALCIO</t>
  </si>
  <si>
    <t>FOLGORE</t>
  </si>
  <si>
    <t>L</t>
  </si>
  <si>
    <t>OSL CALCIO GARBAGNATE</t>
  </si>
  <si>
    <t>E</t>
  </si>
  <si>
    <t>VALCALEPIO F.C. A R.L.</t>
  </si>
  <si>
    <t>ZINGONIA VERDELLINO</t>
  </si>
  <si>
    <r>
      <rPr>
        <b/>
        <sz val="10"/>
        <color rgb="FFFF0000"/>
        <rFont val="Verdana"/>
        <family val="2"/>
      </rPr>
      <t>GRADUATORIA B</t>
    </r>
    <r>
      <rPr>
        <b/>
        <sz val="10"/>
        <color indexed="12"/>
        <rFont val="Verdana"/>
        <family val="2"/>
      </rPr>
      <t xml:space="preserve">
</t>
    </r>
    <r>
      <rPr>
        <b/>
        <sz val="10"/>
        <color indexed="17"/>
        <rFont val="Verdana"/>
        <family val="2"/>
      </rPr>
      <t xml:space="preserve">PERDENTE </t>
    </r>
    <r>
      <rPr>
        <b/>
        <sz val="10"/>
        <rFont val="Verdana"/>
        <family val="2"/>
      </rPr>
      <t xml:space="preserve">2°Turno PLAY OFF </t>
    </r>
  </si>
  <si>
    <t>F (3T)</t>
  </si>
  <si>
    <t>VEROLESE 1911</t>
  </si>
  <si>
    <t>I (3T)</t>
  </si>
  <si>
    <t>AS VARZI</t>
  </si>
  <si>
    <t>C (3T)</t>
  </si>
  <si>
    <t>CALOLZIOCORTE</t>
  </si>
  <si>
    <t>A.C.D.</t>
  </si>
  <si>
    <t>E (3T)</t>
  </si>
  <si>
    <t>VIRTUS AURORA TRAVAGLIATO</t>
  </si>
  <si>
    <r>
      <rPr>
        <b/>
        <i/>
        <sz val="10"/>
        <rFont val="Arial"/>
        <family val="2"/>
      </rPr>
      <t>Perdente</t>
    </r>
    <r>
      <rPr>
        <b/>
        <i/>
        <sz val="10"/>
        <color indexed="20"/>
        <rFont val="Arial"/>
        <family val="2"/>
      </rPr>
      <t xml:space="preserve"> </t>
    </r>
    <r>
      <rPr>
        <b/>
        <i/>
        <u/>
        <sz val="10"/>
        <color indexed="20"/>
        <rFont val="Arial"/>
        <family val="2"/>
      </rPr>
      <t>SPAREGGIO</t>
    </r>
    <r>
      <rPr>
        <b/>
        <i/>
        <sz val="10"/>
        <color indexed="20"/>
        <rFont val="Arial"/>
        <family val="2"/>
      </rPr>
      <t xml:space="preserve"> </t>
    </r>
    <r>
      <rPr>
        <b/>
        <i/>
        <sz val="10"/>
        <rFont val="Arial"/>
        <family val="2"/>
      </rPr>
      <t>1/2 Posto</t>
    </r>
  </si>
  <si>
    <t>H (3T)</t>
  </si>
  <si>
    <t>CASTELLEONE</t>
  </si>
  <si>
    <t>F.C.</t>
  </si>
  <si>
    <r>
      <t xml:space="preserve">Vincente </t>
    </r>
    <r>
      <rPr>
        <b/>
        <i/>
        <u/>
        <sz val="10"/>
        <color rgb="FF00B050"/>
        <rFont val="Arial"/>
        <family val="2"/>
      </rPr>
      <t>GIRONE CAMPIONATO</t>
    </r>
  </si>
  <si>
    <t xml:space="preserve">E </t>
  </si>
  <si>
    <t>CALCIO MARIO RIGAMONTI</t>
  </si>
  <si>
    <t>A.D.</t>
  </si>
  <si>
    <r>
      <t xml:space="preserve">GRADUATORIA A
</t>
    </r>
    <r>
      <rPr>
        <b/>
        <sz val="10"/>
        <color rgb="FFFF0000"/>
        <rFont val="Verdana"/>
        <family val="2"/>
      </rPr>
      <t>PERDENTI</t>
    </r>
    <r>
      <rPr>
        <b/>
        <sz val="10"/>
        <color indexed="17"/>
        <rFont val="Verdana"/>
        <family val="2"/>
      </rPr>
      <t xml:space="preserve"> </t>
    </r>
    <r>
      <rPr>
        <b/>
        <sz val="10"/>
        <rFont val="Verdana"/>
        <family val="2"/>
      </rPr>
      <t>3°Turno PLAY-OFF</t>
    </r>
  </si>
  <si>
    <t>C.U. n°90 CRL del 13/06/2024</t>
  </si>
  <si>
    <t>GRADUATORIA di JUNIORES REGIONALE UNDER 19 B</t>
  </si>
  <si>
    <t>VINCENTE COPPA LOMBARDIA di JUNIORES REGIONALE UNDER 19 "B"</t>
  </si>
  <si>
    <t>-</t>
  </si>
  <si>
    <t>PONTELAMBRESE</t>
  </si>
  <si>
    <t>PONTEVECCHIO</t>
  </si>
  <si>
    <t>C</t>
  </si>
  <si>
    <t>FIORENTE 1946 COLOGNOLA</t>
  </si>
  <si>
    <t>ASSAGO A.S.D.</t>
  </si>
  <si>
    <t>G.S.</t>
  </si>
  <si>
    <t>TORRE DE ROVERI CALCIO</t>
  </si>
  <si>
    <t>VOBARNO</t>
  </si>
  <si>
    <t>UNIVERSAL SOLARO</t>
  </si>
  <si>
    <t>SPERANZA AGRATE</t>
  </si>
  <si>
    <t>ACCADEMIA BMV</t>
  </si>
  <si>
    <t>A.P.D.</t>
  </si>
  <si>
    <t>Triangolare</t>
  </si>
  <si>
    <r>
      <t>Reti
SEGNATE
(</t>
    </r>
    <r>
      <rPr>
        <b/>
        <i/>
        <sz val="10"/>
        <color indexed="53"/>
        <rFont val="Verdana"/>
        <family val="2"/>
      </rPr>
      <t>T</t>
    </r>
    <r>
      <rPr>
        <b/>
        <i/>
        <sz val="10"/>
        <color indexed="8"/>
        <rFont val="Verdana"/>
        <family val="2"/>
      </rPr>
      <t>)</t>
    </r>
  </si>
  <si>
    <r>
      <t>Diff.
Reti
(</t>
    </r>
    <r>
      <rPr>
        <b/>
        <i/>
        <sz val="10"/>
        <color indexed="53"/>
        <rFont val="Verdana"/>
        <family val="2"/>
      </rPr>
      <t>T</t>
    </r>
    <r>
      <rPr>
        <b/>
        <i/>
        <sz val="10"/>
        <color indexed="8"/>
        <rFont val="Verdana"/>
        <family val="2"/>
      </rPr>
      <t>)</t>
    </r>
  </si>
  <si>
    <r>
      <t>Punti
(</t>
    </r>
    <r>
      <rPr>
        <b/>
        <i/>
        <sz val="10"/>
        <color indexed="53"/>
        <rFont val="Verdana"/>
        <family val="2"/>
      </rPr>
      <t>T</t>
    </r>
    <r>
      <rPr>
        <b/>
        <i/>
        <sz val="10"/>
        <color indexed="8"/>
        <rFont val="Verdana"/>
        <family val="2"/>
      </rPr>
      <t>)</t>
    </r>
  </si>
  <si>
    <r>
      <rPr>
        <b/>
        <sz val="10"/>
        <color theme="1" tint="0.34998626667073579"/>
        <rFont val="Verdana"/>
        <family val="2"/>
      </rPr>
      <t>GRADUATORIA E</t>
    </r>
    <r>
      <rPr>
        <b/>
        <sz val="10"/>
        <color indexed="12"/>
        <rFont val="Verdana"/>
        <family val="2"/>
      </rPr>
      <t xml:space="preserve">
</t>
    </r>
    <r>
      <rPr>
        <b/>
        <sz val="10"/>
        <color indexed="17"/>
        <rFont val="Verdana"/>
        <family val="2"/>
      </rPr>
      <t xml:space="preserve">PERDENTE </t>
    </r>
    <r>
      <rPr>
        <b/>
        <sz val="10"/>
        <rFont val="Verdana"/>
        <family val="2"/>
      </rPr>
      <t xml:space="preserve">1°Turno PLAY OFF </t>
    </r>
  </si>
  <si>
    <t>6°</t>
  </si>
  <si>
    <t>BESNATESE</t>
  </si>
  <si>
    <t>SEDRIANO</t>
  </si>
  <si>
    <t>ALBINOGANDINO S.S.D. SRL</t>
  </si>
  <si>
    <r>
      <rPr>
        <b/>
        <sz val="10"/>
        <color rgb="FF7030A0"/>
        <rFont val="Verdana"/>
        <family val="2"/>
      </rPr>
      <t>GRADUATORIA D</t>
    </r>
    <r>
      <rPr>
        <b/>
        <sz val="10"/>
        <color indexed="12"/>
        <rFont val="Verdana"/>
        <family val="2"/>
      </rPr>
      <t xml:space="preserve">
</t>
    </r>
    <r>
      <rPr>
        <b/>
        <sz val="10"/>
        <color indexed="17"/>
        <rFont val="Verdana"/>
        <family val="2"/>
      </rPr>
      <t xml:space="preserve">PERDENTE </t>
    </r>
    <r>
      <rPr>
        <b/>
        <sz val="10"/>
        <rFont val="Verdana"/>
        <family val="2"/>
      </rPr>
      <t xml:space="preserve">2°Turno PLAY OFF </t>
    </r>
  </si>
  <si>
    <t>B (3A)</t>
  </si>
  <si>
    <t>A.CASATI CALCIO ARCORE</t>
  </si>
  <si>
    <t>C (3B)</t>
  </si>
  <si>
    <t>COLOGNESE</t>
  </si>
  <si>
    <r>
      <rPr>
        <b/>
        <sz val="10"/>
        <color rgb="FFFF0000"/>
        <rFont val="Verdana"/>
        <family val="2"/>
      </rPr>
      <t>GRADUATORIA C</t>
    </r>
    <r>
      <rPr>
        <b/>
        <sz val="10"/>
        <color indexed="12"/>
        <rFont val="Verdana"/>
        <family val="2"/>
      </rPr>
      <t xml:space="preserve">
</t>
    </r>
    <r>
      <rPr>
        <b/>
        <sz val="10"/>
        <color indexed="17"/>
        <rFont val="Verdana"/>
        <family val="2"/>
      </rPr>
      <t>3°CLASSIFICATA TRIANGOLARE</t>
    </r>
    <r>
      <rPr>
        <b/>
        <sz val="10"/>
        <rFont val="Verdana"/>
        <family val="2"/>
      </rPr>
      <t xml:space="preserve"> 
3°Turno PLAY-OFF</t>
    </r>
  </si>
  <si>
    <t>A (3A)</t>
  </si>
  <si>
    <t>ISPRA CALCIO</t>
  </si>
  <si>
    <t>F (3B)</t>
  </si>
  <si>
    <t>ROBBIO LIBERTAS</t>
  </si>
  <si>
    <r>
      <rPr>
        <b/>
        <sz val="10"/>
        <color theme="5"/>
        <rFont val="Verdana"/>
        <family val="2"/>
      </rPr>
      <t>GRADUATORIA B</t>
    </r>
    <r>
      <rPr>
        <b/>
        <sz val="10"/>
        <color indexed="12"/>
        <rFont val="Verdana"/>
        <family val="2"/>
      </rPr>
      <t xml:space="preserve">
</t>
    </r>
    <r>
      <rPr>
        <b/>
        <sz val="10"/>
        <color indexed="17"/>
        <rFont val="Verdana"/>
        <family val="2"/>
      </rPr>
      <t>2°CLASSIFICATA TRIANGOLARE</t>
    </r>
    <r>
      <rPr>
        <b/>
        <sz val="10"/>
        <rFont val="Verdana"/>
        <family val="2"/>
      </rPr>
      <t xml:space="preserve"> 
3°Turno PLAY-OFF</t>
    </r>
  </si>
  <si>
    <t>D (3B)</t>
  </si>
  <si>
    <t>CELLATICA</t>
  </si>
  <si>
    <t>E (3A)</t>
  </si>
  <si>
    <t>CINISELLO</t>
  </si>
  <si>
    <t>VINCENTE COPPA ITALIA di PROMOZIONE</t>
  </si>
  <si>
    <t>LUCIANO MANARA</t>
  </si>
  <si>
    <t>S.S.</t>
  </si>
  <si>
    <r>
      <t xml:space="preserve">GRADUATORIA A
</t>
    </r>
    <r>
      <rPr>
        <b/>
        <sz val="10"/>
        <color indexed="17"/>
        <rFont val="Verdana"/>
        <family val="2"/>
      </rPr>
      <t>1°CLASSIFICATA TRIANGOLARE</t>
    </r>
    <r>
      <rPr>
        <b/>
        <sz val="10"/>
        <rFont val="Verdana"/>
        <family val="2"/>
      </rPr>
      <t xml:space="preserve"> 
3°Turno PLAY-OFF</t>
    </r>
  </si>
  <si>
    <t>GRADUATORIA di PROMOZIONE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</si>
</sst>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2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name val="Arial"/>
      <family val="2"/>
    </font>
    <font>
      <b/>
      <i/>
      <sz val="10"/>
      <color indexed="12"/>
      <name val="Arial"/>
      <family val="2"/>
    </font>
    <font>
      <i/>
      <sz val="10"/>
      <name val="Verdana"/>
      <family val="2"/>
    </font>
    <font>
      <i/>
      <sz val="10"/>
      <color indexed="8"/>
      <name val="Verdana"/>
      <family val="2"/>
    </font>
    <font>
      <b/>
      <i/>
      <sz val="10"/>
      <name val="Verdana"/>
      <family val="2"/>
    </font>
    <font>
      <b/>
      <sz val="10"/>
      <color indexed="12"/>
      <name val="Verdana"/>
      <family val="2"/>
    </font>
    <font>
      <sz val="10"/>
      <color indexed="8"/>
      <name val="Calibri"/>
      <family val="2"/>
    </font>
    <font>
      <b/>
      <i/>
      <sz val="10"/>
      <color indexed="8"/>
      <name val="Verdana"/>
      <family val="2"/>
    </font>
    <font>
      <b/>
      <i/>
      <sz val="10"/>
      <color theme="5"/>
      <name val="Verdana"/>
      <family val="2"/>
    </font>
    <font>
      <b/>
      <i/>
      <sz val="10"/>
      <color rgb="FF0070C0"/>
      <name val="Verdana"/>
      <family val="2"/>
    </font>
    <font>
      <b/>
      <i/>
      <sz val="10"/>
      <color indexed="30"/>
      <name val="Verdana"/>
      <family val="2"/>
    </font>
    <font>
      <b/>
      <sz val="10"/>
      <color indexed="17"/>
      <name val="Verdana"/>
      <family val="2"/>
    </font>
    <font>
      <b/>
      <sz val="10"/>
      <name val="Verdana"/>
      <family val="2"/>
    </font>
    <font>
      <b/>
      <i/>
      <sz val="10"/>
      <name val="Arial"/>
      <family val="2"/>
    </font>
    <font>
      <b/>
      <i/>
      <sz val="16"/>
      <color indexed="10"/>
      <name val="Verdana"/>
      <family val="2"/>
    </font>
    <font>
      <b/>
      <sz val="10"/>
      <color rgb="FF7030A0"/>
      <name val="Verdana"/>
      <family val="2"/>
    </font>
    <font>
      <b/>
      <sz val="10"/>
      <color rgb="FFFF0000"/>
      <name val="Verdana"/>
      <family val="2"/>
    </font>
    <font>
      <b/>
      <i/>
      <sz val="10"/>
      <color indexed="20"/>
      <name val="Arial"/>
      <family val="2"/>
    </font>
    <font>
      <b/>
      <i/>
      <u/>
      <sz val="10"/>
      <color indexed="20"/>
      <name val="Arial"/>
      <family val="2"/>
    </font>
    <font>
      <b/>
      <i/>
      <u/>
      <sz val="10"/>
      <color rgb="FF00B050"/>
      <name val="Arial"/>
      <family val="2"/>
    </font>
    <font>
      <b/>
      <i/>
      <sz val="10"/>
      <color rgb="FFFF0000"/>
      <name val="Arial"/>
      <family val="2"/>
    </font>
    <font>
      <b/>
      <i/>
      <sz val="10"/>
      <color indexed="53"/>
      <name val="Verdana"/>
      <family val="2"/>
    </font>
    <font>
      <b/>
      <sz val="10"/>
      <color theme="1" tint="0.34998626667073579"/>
      <name val="Verdana"/>
      <family val="2"/>
    </font>
    <font>
      <b/>
      <sz val="10"/>
      <color theme="5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3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55">
    <xf numFmtId="0" fontId="0" fillId="0" borderId="0" xfId="0"/>
    <xf numFmtId="0" fontId="2" fillId="0" borderId="0" xfId="1"/>
    <xf numFmtId="0" fontId="2" fillId="0" borderId="0" xfId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Alignment="1">
      <alignment horizontal="right"/>
    </xf>
    <xf numFmtId="0" fontId="2" fillId="0" borderId="0" xfId="1" applyAlignment="1">
      <alignment horizontal="center" vertical="center"/>
    </xf>
    <xf numFmtId="0" fontId="4" fillId="0" borderId="0" xfId="1" applyFont="1"/>
    <xf numFmtId="1" fontId="2" fillId="0" borderId="0" xfId="1" applyNumberFormat="1" applyAlignment="1">
      <alignment horizontal="center" vertical="center"/>
    </xf>
    <xf numFmtId="2" fontId="2" fillId="0" borderId="0" xfId="1" applyNumberFormat="1" applyAlignment="1">
      <alignment horizontal="center" vertical="center"/>
    </xf>
    <xf numFmtId="164" fontId="2" fillId="3" borderId="0" xfId="1" applyNumberFormat="1" applyFill="1" applyAlignment="1">
      <alignment horizontal="center" vertical="center"/>
    </xf>
    <xf numFmtId="0" fontId="2" fillId="3" borderId="0" xfId="1" applyFill="1" applyAlignment="1">
      <alignment horizontal="center" vertical="center"/>
    </xf>
    <xf numFmtId="0" fontId="2" fillId="2" borderId="0" xfId="1" applyFill="1"/>
    <xf numFmtId="0" fontId="7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9" fillId="0" borderId="0" xfId="1" applyFont="1"/>
    <xf numFmtId="0" fontId="9" fillId="0" borderId="0" xfId="1" applyFont="1" applyAlignment="1">
      <alignment horizontal="right"/>
    </xf>
    <xf numFmtId="0" fontId="10" fillId="3" borderId="0" xfId="1" applyFont="1" applyFill="1" applyAlignment="1">
      <alignment horizontal="center" vertical="center"/>
    </xf>
    <xf numFmtId="0" fontId="16" fillId="0" borderId="0" xfId="1" applyFont="1" applyAlignment="1">
      <alignment horizontal="left"/>
    </xf>
    <xf numFmtId="0" fontId="17" fillId="0" borderId="0" xfId="1" applyFont="1" applyAlignment="1">
      <alignment horizontal="center"/>
    </xf>
    <xf numFmtId="2" fontId="2" fillId="0" borderId="0" xfId="1" applyNumberFormat="1" applyAlignment="1">
      <alignment horizontal="center"/>
    </xf>
    <xf numFmtId="0" fontId="3" fillId="0" borderId="0" xfId="1" applyFont="1" applyAlignment="1">
      <alignment horizontal="center" vertical="center"/>
    </xf>
    <xf numFmtId="0" fontId="2" fillId="0" borderId="0" xfId="0" applyFont="1"/>
    <xf numFmtId="0" fontId="0" fillId="0" borderId="0" xfId="2" applyFont="1"/>
    <xf numFmtId="0" fontId="2" fillId="0" borderId="0" xfId="3"/>
    <xf numFmtId="0" fontId="20" fillId="0" borderId="0" xfId="1" applyFont="1" applyAlignment="1">
      <alignment vertical="center"/>
    </xf>
    <xf numFmtId="0" fontId="0" fillId="0" borderId="0" xfId="1" applyFont="1" applyAlignment="1">
      <alignment horizontal="left" vertical="center"/>
    </xf>
    <xf numFmtId="0" fontId="17" fillId="0" borderId="0" xfId="1" applyFont="1" applyAlignment="1">
      <alignment horizontal="right"/>
    </xf>
    <xf numFmtId="0" fontId="10" fillId="0" borderId="0" xfId="1" applyFont="1" applyAlignment="1">
      <alignment horizontal="center" vertical="center" wrapText="1"/>
    </xf>
    <xf numFmtId="0" fontId="10" fillId="0" borderId="0" xfId="1" applyFont="1" applyAlignment="1">
      <alignment horizontal="center" vertical="center"/>
    </xf>
    <xf numFmtId="0" fontId="6" fillId="3" borderId="0" xfId="1" applyFont="1" applyFill="1" applyAlignment="1">
      <alignment horizontal="center" vertical="center"/>
    </xf>
    <xf numFmtId="0" fontId="5" fillId="4" borderId="0" xfId="1" applyFont="1" applyFill="1" applyAlignment="1">
      <alignment horizontal="center"/>
    </xf>
    <xf numFmtId="0" fontId="10" fillId="3" borderId="0" xfId="1" applyFont="1" applyFill="1" applyAlignment="1">
      <alignment horizontal="center" vertical="center" wrapText="1"/>
    </xf>
    <xf numFmtId="0" fontId="10" fillId="3" borderId="0" xfId="1" applyFont="1" applyFill="1" applyAlignment="1">
      <alignment horizontal="center" vertical="center"/>
    </xf>
    <xf numFmtId="0" fontId="10" fillId="4" borderId="0" xfId="1" applyFont="1" applyFill="1" applyAlignment="1">
      <alignment horizontal="center" vertical="center" wrapText="1"/>
    </xf>
    <xf numFmtId="0" fontId="10" fillId="4" borderId="0" xfId="1" applyFont="1" applyFill="1" applyAlignment="1">
      <alignment horizontal="center" vertical="center"/>
    </xf>
    <xf numFmtId="0" fontId="10" fillId="2" borderId="0" xfId="1" applyFont="1" applyFill="1" applyAlignment="1">
      <alignment horizontal="center" vertical="center" wrapText="1"/>
    </xf>
    <xf numFmtId="0" fontId="10" fillId="2" borderId="0" xfId="1" applyFont="1" applyFill="1" applyAlignment="1">
      <alignment horizontal="center" vertical="center"/>
    </xf>
    <xf numFmtId="0" fontId="3" fillId="0" borderId="0" xfId="1" applyFont="1" applyAlignment="1">
      <alignment horizontal="center"/>
    </xf>
    <xf numFmtId="0" fontId="17" fillId="6" borderId="0" xfId="1" applyFont="1" applyFill="1" applyAlignment="1">
      <alignment horizontal="center"/>
    </xf>
    <xf numFmtId="0" fontId="8" fillId="0" borderId="0" xfId="1" applyFont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23" fillId="5" borderId="0" xfId="1" applyFont="1" applyFill="1" applyAlignment="1">
      <alignment horizontal="center" vertical="center"/>
    </xf>
    <xf numFmtId="0" fontId="16" fillId="0" borderId="0" xfId="1" applyFont="1" applyAlignment="1">
      <alignment horizontal="center"/>
    </xf>
    <xf numFmtId="164" fontId="2" fillId="2" borderId="0" xfId="1" applyNumberFormat="1" applyFill="1" applyAlignment="1">
      <alignment horizontal="center" vertical="center"/>
    </xf>
    <xf numFmtId="1" fontId="1" fillId="0" borderId="0" xfId="4" applyNumberFormat="1" applyAlignment="1">
      <alignment horizontal="center" vertical="center"/>
    </xf>
    <xf numFmtId="0" fontId="2" fillId="0" borderId="0" xfId="2"/>
    <xf numFmtId="0" fontId="6" fillId="7" borderId="0" xfId="1" applyFont="1" applyFill="1" applyAlignment="1">
      <alignment horizontal="center" vertical="center"/>
    </xf>
    <xf numFmtId="0" fontId="10" fillId="7" borderId="0" xfId="1" applyFont="1" applyFill="1" applyAlignment="1">
      <alignment horizontal="center" vertical="center" wrapText="1"/>
    </xf>
    <xf numFmtId="164" fontId="2" fillId="0" borderId="0" xfId="1" applyNumberFormat="1" applyAlignment="1">
      <alignment horizontal="center" vertical="center"/>
    </xf>
    <xf numFmtId="0" fontId="1" fillId="0" borderId="0" xfId="4" applyAlignment="1">
      <alignment horizontal="center"/>
    </xf>
    <xf numFmtId="1" fontId="2" fillId="7" borderId="0" xfId="1" applyNumberFormat="1" applyFill="1" applyAlignment="1">
      <alignment horizontal="center" vertical="center"/>
    </xf>
    <xf numFmtId="1" fontId="1" fillId="7" borderId="0" xfId="4" applyNumberFormat="1" applyFill="1" applyAlignment="1">
      <alignment horizontal="center" vertical="center"/>
    </xf>
    <xf numFmtId="2" fontId="2" fillId="0" borderId="0" xfId="2" applyNumberFormat="1" applyAlignment="1">
      <alignment horizontal="center" vertical="center"/>
    </xf>
    <xf numFmtId="0" fontId="2" fillId="0" borderId="0" xfId="2" applyAlignment="1">
      <alignment horizontal="center" vertical="center"/>
    </xf>
  </cellXfs>
  <cellStyles count="5">
    <cellStyle name="Normale" xfId="0" builtinId="0"/>
    <cellStyle name="Normale 2 2" xfId="2" xr:uid="{292904D5-C225-499E-8E13-0836DF808BE4}"/>
    <cellStyle name="Normale 3" xfId="3" xr:uid="{73E98021-9857-4C60-BAB5-2737B7A20B28}"/>
    <cellStyle name="Normale 4" xfId="4" xr:uid="{878A9A40-C9B5-4300-9382-EC0B06E427AE}"/>
    <cellStyle name="Normale_ORGANICI 2013 - 2014" xfId="1" xr:uid="{F6187E70-4D45-4EE9-B11E-F5FFA759A6A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A680FE-E11B-44D9-859F-ECEC8D002999}">
  <sheetPr>
    <tabColor rgb="FFFFFF00"/>
  </sheetPr>
  <dimension ref="A1:AB60"/>
  <sheetViews>
    <sheetView tabSelected="1" zoomScale="80" zoomScaleNormal="80" workbookViewId="0">
      <selection activeCell="R33" sqref="R33"/>
    </sheetView>
  </sheetViews>
  <sheetFormatPr defaultColWidth="40.7109375" defaultRowHeight="20.100000000000001" customHeight="1" x14ac:dyDescent="0.2"/>
  <cols>
    <col min="1" max="1" width="4.140625" style="1" bestFit="1" customWidth="1"/>
    <col min="2" max="2" width="7.7109375" style="4" bestFit="1" customWidth="1"/>
    <col min="3" max="3" width="9.28515625" style="1" bestFit="1" customWidth="1"/>
    <col min="4" max="4" width="39.7109375" style="1" bestFit="1" customWidth="1"/>
    <col min="5" max="5" width="11" style="3" customWidth="1"/>
    <col min="6" max="6" width="15" style="1" customWidth="1"/>
    <col min="7" max="7" width="15.85546875" style="1" bestFit="1" customWidth="1"/>
    <col min="8" max="8" width="13" style="2" bestFit="1" customWidth="1"/>
    <col min="9" max="9" width="10.28515625" style="1" customWidth="1"/>
    <col min="10" max="10" width="12.5703125" style="1" customWidth="1"/>
    <col min="11" max="11" width="7.7109375" style="1" bestFit="1" customWidth="1"/>
    <col min="12" max="13" width="11.28515625" style="1" customWidth="1"/>
    <col min="14" max="15" width="12.5703125" style="1" customWidth="1"/>
    <col min="16" max="16" width="12.7109375" style="1" customWidth="1"/>
    <col min="17" max="17" width="17.85546875" style="1" bestFit="1" customWidth="1"/>
    <col min="18" max="19" width="40.7109375" style="1" customWidth="1"/>
    <col min="20" max="20" width="3" style="1" bestFit="1" customWidth="1"/>
    <col min="21" max="22" width="3.28515625" style="1" bestFit="1" customWidth="1"/>
    <col min="23" max="23" width="6" style="1" bestFit="1" customWidth="1"/>
    <col min="24" max="258" width="40.7109375" style="1"/>
    <col min="259" max="259" width="4.140625" style="1" bestFit="1" customWidth="1"/>
    <col min="260" max="260" width="7.7109375" style="1" bestFit="1" customWidth="1"/>
    <col min="261" max="261" width="9.28515625" style="1" bestFit="1" customWidth="1"/>
    <col min="262" max="262" width="39.7109375" style="1" bestFit="1" customWidth="1"/>
    <col min="263" max="263" width="11" style="1" customWidth="1"/>
    <col min="264" max="264" width="15" style="1" customWidth="1"/>
    <col min="265" max="265" width="7.7109375" style="1" bestFit="1" customWidth="1"/>
    <col min="266" max="266" width="11.28515625" style="1" customWidth="1"/>
    <col min="267" max="267" width="15.7109375" style="1" customWidth="1"/>
    <col min="268" max="268" width="15.85546875" style="1" bestFit="1" customWidth="1"/>
    <col min="269" max="269" width="13" style="1" bestFit="1" customWidth="1"/>
    <col min="270" max="270" width="10.28515625" style="1" customWidth="1"/>
    <col min="271" max="271" width="12.5703125" style="1" customWidth="1"/>
    <col min="272" max="272" width="4.7109375" style="1" bestFit="1" customWidth="1"/>
    <col min="273" max="273" width="17.85546875" style="1" bestFit="1" customWidth="1"/>
    <col min="274" max="275" width="40.7109375" style="1"/>
    <col min="276" max="276" width="3" style="1" bestFit="1" customWidth="1"/>
    <col min="277" max="278" width="3.28515625" style="1" bestFit="1" customWidth="1"/>
    <col min="279" max="279" width="6" style="1" bestFit="1" customWidth="1"/>
    <col min="280" max="514" width="40.7109375" style="1"/>
    <col min="515" max="515" width="4.140625" style="1" bestFit="1" customWidth="1"/>
    <col min="516" max="516" width="7.7109375" style="1" bestFit="1" customWidth="1"/>
    <col min="517" max="517" width="9.28515625" style="1" bestFit="1" customWidth="1"/>
    <col min="518" max="518" width="39.7109375" style="1" bestFit="1" customWidth="1"/>
    <col min="519" max="519" width="11" style="1" customWidth="1"/>
    <col min="520" max="520" width="15" style="1" customWidth="1"/>
    <col min="521" max="521" width="7.7109375" style="1" bestFit="1" customWidth="1"/>
    <col min="522" max="522" width="11.28515625" style="1" customWidth="1"/>
    <col min="523" max="523" width="15.7109375" style="1" customWidth="1"/>
    <col min="524" max="524" width="15.85546875" style="1" bestFit="1" customWidth="1"/>
    <col min="525" max="525" width="13" style="1" bestFit="1" customWidth="1"/>
    <col min="526" max="526" width="10.28515625" style="1" customWidth="1"/>
    <col min="527" max="527" width="12.5703125" style="1" customWidth="1"/>
    <col min="528" max="528" width="4.7109375" style="1" bestFit="1" customWidth="1"/>
    <col min="529" max="529" width="17.85546875" style="1" bestFit="1" customWidth="1"/>
    <col min="530" max="531" width="40.7109375" style="1"/>
    <col min="532" max="532" width="3" style="1" bestFit="1" customWidth="1"/>
    <col min="533" max="534" width="3.28515625" style="1" bestFit="1" customWidth="1"/>
    <col min="535" max="535" width="6" style="1" bestFit="1" customWidth="1"/>
    <col min="536" max="770" width="40.7109375" style="1"/>
    <col min="771" max="771" width="4.140625" style="1" bestFit="1" customWidth="1"/>
    <col min="772" max="772" width="7.7109375" style="1" bestFit="1" customWidth="1"/>
    <col min="773" max="773" width="9.28515625" style="1" bestFit="1" customWidth="1"/>
    <col min="774" max="774" width="39.7109375" style="1" bestFit="1" customWidth="1"/>
    <col min="775" max="775" width="11" style="1" customWidth="1"/>
    <col min="776" max="776" width="15" style="1" customWidth="1"/>
    <col min="777" max="777" width="7.7109375" style="1" bestFit="1" customWidth="1"/>
    <col min="778" max="778" width="11.28515625" style="1" customWidth="1"/>
    <col min="779" max="779" width="15.7109375" style="1" customWidth="1"/>
    <col min="780" max="780" width="15.85546875" style="1" bestFit="1" customWidth="1"/>
    <col min="781" max="781" width="13" style="1" bestFit="1" customWidth="1"/>
    <col min="782" max="782" width="10.28515625" style="1" customWidth="1"/>
    <col min="783" max="783" width="12.5703125" style="1" customWidth="1"/>
    <col min="784" max="784" width="4.7109375" style="1" bestFit="1" customWidth="1"/>
    <col min="785" max="785" width="17.85546875" style="1" bestFit="1" customWidth="1"/>
    <col min="786" max="787" width="40.7109375" style="1"/>
    <col min="788" max="788" width="3" style="1" bestFit="1" customWidth="1"/>
    <col min="789" max="790" width="3.28515625" style="1" bestFit="1" customWidth="1"/>
    <col min="791" max="791" width="6" style="1" bestFit="1" customWidth="1"/>
    <col min="792" max="1026" width="40.7109375" style="1"/>
    <col min="1027" max="1027" width="4.140625" style="1" bestFit="1" customWidth="1"/>
    <col min="1028" max="1028" width="7.7109375" style="1" bestFit="1" customWidth="1"/>
    <col min="1029" max="1029" width="9.28515625" style="1" bestFit="1" customWidth="1"/>
    <col min="1030" max="1030" width="39.7109375" style="1" bestFit="1" customWidth="1"/>
    <col min="1031" max="1031" width="11" style="1" customWidth="1"/>
    <col min="1032" max="1032" width="15" style="1" customWidth="1"/>
    <col min="1033" max="1033" width="7.7109375" style="1" bestFit="1" customWidth="1"/>
    <col min="1034" max="1034" width="11.28515625" style="1" customWidth="1"/>
    <col min="1035" max="1035" width="15.7109375" style="1" customWidth="1"/>
    <col min="1036" max="1036" width="15.85546875" style="1" bestFit="1" customWidth="1"/>
    <col min="1037" max="1037" width="13" style="1" bestFit="1" customWidth="1"/>
    <col min="1038" max="1038" width="10.28515625" style="1" customWidth="1"/>
    <col min="1039" max="1039" width="12.5703125" style="1" customWidth="1"/>
    <col min="1040" max="1040" width="4.7109375" style="1" bestFit="1" customWidth="1"/>
    <col min="1041" max="1041" width="17.85546875" style="1" bestFit="1" customWidth="1"/>
    <col min="1042" max="1043" width="40.7109375" style="1"/>
    <col min="1044" max="1044" width="3" style="1" bestFit="1" customWidth="1"/>
    <col min="1045" max="1046" width="3.28515625" style="1" bestFit="1" customWidth="1"/>
    <col min="1047" max="1047" width="6" style="1" bestFit="1" customWidth="1"/>
    <col min="1048" max="1282" width="40.7109375" style="1"/>
    <col min="1283" max="1283" width="4.140625" style="1" bestFit="1" customWidth="1"/>
    <col min="1284" max="1284" width="7.7109375" style="1" bestFit="1" customWidth="1"/>
    <col min="1285" max="1285" width="9.28515625" style="1" bestFit="1" customWidth="1"/>
    <col min="1286" max="1286" width="39.7109375" style="1" bestFit="1" customWidth="1"/>
    <col min="1287" max="1287" width="11" style="1" customWidth="1"/>
    <col min="1288" max="1288" width="15" style="1" customWidth="1"/>
    <col min="1289" max="1289" width="7.7109375" style="1" bestFit="1" customWidth="1"/>
    <col min="1290" max="1290" width="11.28515625" style="1" customWidth="1"/>
    <col min="1291" max="1291" width="15.7109375" style="1" customWidth="1"/>
    <col min="1292" max="1292" width="15.85546875" style="1" bestFit="1" customWidth="1"/>
    <col min="1293" max="1293" width="13" style="1" bestFit="1" customWidth="1"/>
    <col min="1294" max="1294" width="10.28515625" style="1" customWidth="1"/>
    <col min="1295" max="1295" width="12.5703125" style="1" customWidth="1"/>
    <col min="1296" max="1296" width="4.7109375" style="1" bestFit="1" customWidth="1"/>
    <col min="1297" max="1297" width="17.85546875" style="1" bestFit="1" customWidth="1"/>
    <col min="1298" max="1299" width="40.7109375" style="1"/>
    <col min="1300" max="1300" width="3" style="1" bestFit="1" customWidth="1"/>
    <col min="1301" max="1302" width="3.28515625" style="1" bestFit="1" customWidth="1"/>
    <col min="1303" max="1303" width="6" style="1" bestFit="1" customWidth="1"/>
    <col min="1304" max="1538" width="40.7109375" style="1"/>
    <col min="1539" max="1539" width="4.140625" style="1" bestFit="1" customWidth="1"/>
    <col min="1540" max="1540" width="7.7109375" style="1" bestFit="1" customWidth="1"/>
    <col min="1541" max="1541" width="9.28515625" style="1" bestFit="1" customWidth="1"/>
    <col min="1542" max="1542" width="39.7109375" style="1" bestFit="1" customWidth="1"/>
    <col min="1543" max="1543" width="11" style="1" customWidth="1"/>
    <col min="1544" max="1544" width="15" style="1" customWidth="1"/>
    <col min="1545" max="1545" width="7.7109375" style="1" bestFit="1" customWidth="1"/>
    <col min="1546" max="1546" width="11.28515625" style="1" customWidth="1"/>
    <col min="1547" max="1547" width="15.7109375" style="1" customWidth="1"/>
    <col min="1548" max="1548" width="15.85546875" style="1" bestFit="1" customWidth="1"/>
    <col min="1549" max="1549" width="13" style="1" bestFit="1" customWidth="1"/>
    <col min="1550" max="1550" width="10.28515625" style="1" customWidth="1"/>
    <col min="1551" max="1551" width="12.5703125" style="1" customWidth="1"/>
    <col min="1552" max="1552" width="4.7109375" style="1" bestFit="1" customWidth="1"/>
    <col min="1553" max="1553" width="17.85546875" style="1" bestFit="1" customWidth="1"/>
    <col min="1554" max="1555" width="40.7109375" style="1"/>
    <col min="1556" max="1556" width="3" style="1" bestFit="1" customWidth="1"/>
    <col min="1557" max="1558" width="3.28515625" style="1" bestFit="1" customWidth="1"/>
    <col min="1559" max="1559" width="6" style="1" bestFit="1" customWidth="1"/>
    <col min="1560" max="1794" width="40.7109375" style="1"/>
    <col min="1795" max="1795" width="4.140625" style="1" bestFit="1" customWidth="1"/>
    <col min="1796" max="1796" width="7.7109375" style="1" bestFit="1" customWidth="1"/>
    <col min="1797" max="1797" width="9.28515625" style="1" bestFit="1" customWidth="1"/>
    <col min="1798" max="1798" width="39.7109375" style="1" bestFit="1" customWidth="1"/>
    <col min="1799" max="1799" width="11" style="1" customWidth="1"/>
    <col min="1800" max="1800" width="15" style="1" customWidth="1"/>
    <col min="1801" max="1801" width="7.7109375" style="1" bestFit="1" customWidth="1"/>
    <col min="1802" max="1802" width="11.28515625" style="1" customWidth="1"/>
    <col min="1803" max="1803" width="15.7109375" style="1" customWidth="1"/>
    <col min="1804" max="1804" width="15.85546875" style="1" bestFit="1" customWidth="1"/>
    <col min="1805" max="1805" width="13" style="1" bestFit="1" customWidth="1"/>
    <col min="1806" max="1806" width="10.28515625" style="1" customWidth="1"/>
    <col min="1807" max="1807" width="12.5703125" style="1" customWidth="1"/>
    <col min="1808" max="1808" width="4.7109375" style="1" bestFit="1" customWidth="1"/>
    <col min="1809" max="1809" width="17.85546875" style="1" bestFit="1" customWidth="1"/>
    <col min="1810" max="1811" width="40.7109375" style="1"/>
    <col min="1812" max="1812" width="3" style="1" bestFit="1" customWidth="1"/>
    <col min="1813" max="1814" width="3.28515625" style="1" bestFit="1" customWidth="1"/>
    <col min="1815" max="1815" width="6" style="1" bestFit="1" customWidth="1"/>
    <col min="1816" max="2050" width="40.7109375" style="1"/>
    <col min="2051" max="2051" width="4.140625" style="1" bestFit="1" customWidth="1"/>
    <col min="2052" max="2052" width="7.7109375" style="1" bestFit="1" customWidth="1"/>
    <col min="2053" max="2053" width="9.28515625" style="1" bestFit="1" customWidth="1"/>
    <col min="2054" max="2054" width="39.7109375" style="1" bestFit="1" customWidth="1"/>
    <col min="2055" max="2055" width="11" style="1" customWidth="1"/>
    <col min="2056" max="2056" width="15" style="1" customWidth="1"/>
    <col min="2057" max="2057" width="7.7109375" style="1" bestFit="1" customWidth="1"/>
    <col min="2058" max="2058" width="11.28515625" style="1" customWidth="1"/>
    <col min="2059" max="2059" width="15.7109375" style="1" customWidth="1"/>
    <col min="2060" max="2060" width="15.85546875" style="1" bestFit="1" customWidth="1"/>
    <col min="2061" max="2061" width="13" style="1" bestFit="1" customWidth="1"/>
    <col min="2062" max="2062" width="10.28515625" style="1" customWidth="1"/>
    <col min="2063" max="2063" width="12.5703125" style="1" customWidth="1"/>
    <col min="2064" max="2064" width="4.7109375" style="1" bestFit="1" customWidth="1"/>
    <col min="2065" max="2065" width="17.85546875" style="1" bestFit="1" customWidth="1"/>
    <col min="2066" max="2067" width="40.7109375" style="1"/>
    <col min="2068" max="2068" width="3" style="1" bestFit="1" customWidth="1"/>
    <col min="2069" max="2070" width="3.28515625" style="1" bestFit="1" customWidth="1"/>
    <col min="2071" max="2071" width="6" style="1" bestFit="1" customWidth="1"/>
    <col min="2072" max="2306" width="40.7109375" style="1"/>
    <col min="2307" max="2307" width="4.140625" style="1" bestFit="1" customWidth="1"/>
    <col min="2308" max="2308" width="7.7109375" style="1" bestFit="1" customWidth="1"/>
    <col min="2309" max="2309" width="9.28515625" style="1" bestFit="1" customWidth="1"/>
    <col min="2310" max="2310" width="39.7109375" style="1" bestFit="1" customWidth="1"/>
    <col min="2311" max="2311" width="11" style="1" customWidth="1"/>
    <col min="2312" max="2312" width="15" style="1" customWidth="1"/>
    <col min="2313" max="2313" width="7.7109375" style="1" bestFit="1" customWidth="1"/>
    <col min="2314" max="2314" width="11.28515625" style="1" customWidth="1"/>
    <col min="2315" max="2315" width="15.7109375" style="1" customWidth="1"/>
    <col min="2316" max="2316" width="15.85546875" style="1" bestFit="1" customWidth="1"/>
    <col min="2317" max="2317" width="13" style="1" bestFit="1" customWidth="1"/>
    <col min="2318" max="2318" width="10.28515625" style="1" customWidth="1"/>
    <col min="2319" max="2319" width="12.5703125" style="1" customWidth="1"/>
    <col min="2320" max="2320" width="4.7109375" style="1" bestFit="1" customWidth="1"/>
    <col min="2321" max="2321" width="17.85546875" style="1" bestFit="1" customWidth="1"/>
    <col min="2322" max="2323" width="40.7109375" style="1"/>
    <col min="2324" max="2324" width="3" style="1" bestFit="1" customWidth="1"/>
    <col min="2325" max="2326" width="3.28515625" style="1" bestFit="1" customWidth="1"/>
    <col min="2327" max="2327" width="6" style="1" bestFit="1" customWidth="1"/>
    <col min="2328" max="2562" width="40.7109375" style="1"/>
    <col min="2563" max="2563" width="4.140625" style="1" bestFit="1" customWidth="1"/>
    <col min="2564" max="2564" width="7.7109375" style="1" bestFit="1" customWidth="1"/>
    <col min="2565" max="2565" width="9.28515625" style="1" bestFit="1" customWidth="1"/>
    <col min="2566" max="2566" width="39.7109375" style="1" bestFit="1" customWidth="1"/>
    <col min="2567" max="2567" width="11" style="1" customWidth="1"/>
    <col min="2568" max="2568" width="15" style="1" customWidth="1"/>
    <col min="2569" max="2569" width="7.7109375" style="1" bestFit="1" customWidth="1"/>
    <col min="2570" max="2570" width="11.28515625" style="1" customWidth="1"/>
    <col min="2571" max="2571" width="15.7109375" style="1" customWidth="1"/>
    <col min="2572" max="2572" width="15.85546875" style="1" bestFit="1" customWidth="1"/>
    <col min="2573" max="2573" width="13" style="1" bestFit="1" customWidth="1"/>
    <col min="2574" max="2574" width="10.28515625" style="1" customWidth="1"/>
    <col min="2575" max="2575" width="12.5703125" style="1" customWidth="1"/>
    <col min="2576" max="2576" width="4.7109375" style="1" bestFit="1" customWidth="1"/>
    <col min="2577" max="2577" width="17.85546875" style="1" bestFit="1" customWidth="1"/>
    <col min="2578" max="2579" width="40.7109375" style="1"/>
    <col min="2580" max="2580" width="3" style="1" bestFit="1" customWidth="1"/>
    <col min="2581" max="2582" width="3.28515625" style="1" bestFit="1" customWidth="1"/>
    <col min="2583" max="2583" width="6" style="1" bestFit="1" customWidth="1"/>
    <col min="2584" max="2818" width="40.7109375" style="1"/>
    <col min="2819" max="2819" width="4.140625" style="1" bestFit="1" customWidth="1"/>
    <col min="2820" max="2820" width="7.7109375" style="1" bestFit="1" customWidth="1"/>
    <col min="2821" max="2821" width="9.28515625" style="1" bestFit="1" customWidth="1"/>
    <col min="2822" max="2822" width="39.7109375" style="1" bestFit="1" customWidth="1"/>
    <col min="2823" max="2823" width="11" style="1" customWidth="1"/>
    <col min="2824" max="2824" width="15" style="1" customWidth="1"/>
    <col min="2825" max="2825" width="7.7109375" style="1" bestFit="1" customWidth="1"/>
    <col min="2826" max="2826" width="11.28515625" style="1" customWidth="1"/>
    <col min="2827" max="2827" width="15.7109375" style="1" customWidth="1"/>
    <col min="2828" max="2828" width="15.85546875" style="1" bestFit="1" customWidth="1"/>
    <col min="2829" max="2829" width="13" style="1" bestFit="1" customWidth="1"/>
    <col min="2830" max="2830" width="10.28515625" style="1" customWidth="1"/>
    <col min="2831" max="2831" width="12.5703125" style="1" customWidth="1"/>
    <col min="2832" max="2832" width="4.7109375" style="1" bestFit="1" customWidth="1"/>
    <col min="2833" max="2833" width="17.85546875" style="1" bestFit="1" customWidth="1"/>
    <col min="2834" max="2835" width="40.7109375" style="1"/>
    <col min="2836" max="2836" width="3" style="1" bestFit="1" customWidth="1"/>
    <col min="2837" max="2838" width="3.28515625" style="1" bestFit="1" customWidth="1"/>
    <col min="2839" max="2839" width="6" style="1" bestFit="1" customWidth="1"/>
    <col min="2840" max="3074" width="40.7109375" style="1"/>
    <col min="3075" max="3075" width="4.140625" style="1" bestFit="1" customWidth="1"/>
    <col min="3076" max="3076" width="7.7109375" style="1" bestFit="1" customWidth="1"/>
    <col min="3077" max="3077" width="9.28515625" style="1" bestFit="1" customWidth="1"/>
    <col min="3078" max="3078" width="39.7109375" style="1" bestFit="1" customWidth="1"/>
    <col min="3079" max="3079" width="11" style="1" customWidth="1"/>
    <col min="3080" max="3080" width="15" style="1" customWidth="1"/>
    <col min="3081" max="3081" width="7.7109375" style="1" bestFit="1" customWidth="1"/>
    <col min="3082" max="3082" width="11.28515625" style="1" customWidth="1"/>
    <col min="3083" max="3083" width="15.7109375" style="1" customWidth="1"/>
    <col min="3084" max="3084" width="15.85546875" style="1" bestFit="1" customWidth="1"/>
    <col min="3085" max="3085" width="13" style="1" bestFit="1" customWidth="1"/>
    <col min="3086" max="3086" width="10.28515625" style="1" customWidth="1"/>
    <col min="3087" max="3087" width="12.5703125" style="1" customWidth="1"/>
    <col min="3088" max="3088" width="4.7109375" style="1" bestFit="1" customWidth="1"/>
    <col min="3089" max="3089" width="17.85546875" style="1" bestFit="1" customWidth="1"/>
    <col min="3090" max="3091" width="40.7109375" style="1"/>
    <col min="3092" max="3092" width="3" style="1" bestFit="1" customWidth="1"/>
    <col min="3093" max="3094" width="3.28515625" style="1" bestFit="1" customWidth="1"/>
    <col min="3095" max="3095" width="6" style="1" bestFit="1" customWidth="1"/>
    <col min="3096" max="3330" width="40.7109375" style="1"/>
    <col min="3331" max="3331" width="4.140625" style="1" bestFit="1" customWidth="1"/>
    <col min="3332" max="3332" width="7.7109375" style="1" bestFit="1" customWidth="1"/>
    <col min="3333" max="3333" width="9.28515625" style="1" bestFit="1" customWidth="1"/>
    <col min="3334" max="3334" width="39.7109375" style="1" bestFit="1" customWidth="1"/>
    <col min="3335" max="3335" width="11" style="1" customWidth="1"/>
    <col min="3336" max="3336" width="15" style="1" customWidth="1"/>
    <col min="3337" max="3337" width="7.7109375" style="1" bestFit="1" customWidth="1"/>
    <col min="3338" max="3338" width="11.28515625" style="1" customWidth="1"/>
    <col min="3339" max="3339" width="15.7109375" style="1" customWidth="1"/>
    <col min="3340" max="3340" width="15.85546875" style="1" bestFit="1" customWidth="1"/>
    <col min="3341" max="3341" width="13" style="1" bestFit="1" customWidth="1"/>
    <col min="3342" max="3342" width="10.28515625" style="1" customWidth="1"/>
    <col min="3343" max="3343" width="12.5703125" style="1" customWidth="1"/>
    <col min="3344" max="3344" width="4.7109375" style="1" bestFit="1" customWidth="1"/>
    <col min="3345" max="3345" width="17.85546875" style="1" bestFit="1" customWidth="1"/>
    <col min="3346" max="3347" width="40.7109375" style="1"/>
    <col min="3348" max="3348" width="3" style="1" bestFit="1" customWidth="1"/>
    <col min="3349" max="3350" width="3.28515625" style="1" bestFit="1" customWidth="1"/>
    <col min="3351" max="3351" width="6" style="1" bestFit="1" customWidth="1"/>
    <col min="3352" max="3586" width="40.7109375" style="1"/>
    <col min="3587" max="3587" width="4.140625" style="1" bestFit="1" customWidth="1"/>
    <col min="3588" max="3588" width="7.7109375" style="1" bestFit="1" customWidth="1"/>
    <col min="3589" max="3589" width="9.28515625" style="1" bestFit="1" customWidth="1"/>
    <col min="3590" max="3590" width="39.7109375" style="1" bestFit="1" customWidth="1"/>
    <col min="3591" max="3591" width="11" style="1" customWidth="1"/>
    <col min="3592" max="3592" width="15" style="1" customWidth="1"/>
    <col min="3593" max="3593" width="7.7109375" style="1" bestFit="1" customWidth="1"/>
    <col min="3594" max="3594" width="11.28515625" style="1" customWidth="1"/>
    <col min="3595" max="3595" width="15.7109375" style="1" customWidth="1"/>
    <col min="3596" max="3596" width="15.85546875" style="1" bestFit="1" customWidth="1"/>
    <col min="3597" max="3597" width="13" style="1" bestFit="1" customWidth="1"/>
    <col min="3598" max="3598" width="10.28515625" style="1" customWidth="1"/>
    <col min="3599" max="3599" width="12.5703125" style="1" customWidth="1"/>
    <col min="3600" max="3600" width="4.7109375" style="1" bestFit="1" customWidth="1"/>
    <col min="3601" max="3601" width="17.85546875" style="1" bestFit="1" customWidth="1"/>
    <col min="3602" max="3603" width="40.7109375" style="1"/>
    <col min="3604" max="3604" width="3" style="1" bestFit="1" customWidth="1"/>
    <col min="3605" max="3606" width="3.28515625" style="1" bestFit="1" customWidth="1"/>
    <col min="3607" max="3607" width="6" style="1" bestFit="1" customWidth="1"/>
    <col min="3608" max="3842" width="40.7109375" style="1"/>
    <col min="3843" max="3843" width="4.140625" style="1" bestFit="1" customWidth="1"/>
    <col min="3844" max="3844" width="7.7109375" style="1" bestFit="1" customWidth="1"/>
    <col min="3845" max="3845" width="9.28515625" style="1" bestFit="1" customWidth="1"/>
    <col min="3846" max="3846" width="39.7109375" style="1" bestFit="1" customWidth="1"/>
    <col min="3847" max="3847" width="11" style="1" customWidth="1"/>
    <col min="3848" max="3848" width="15" style="1" customWidth="1"/>
    <col min="3849" max="3849" width="7.7109375" style="1" bestFit="1" customWidth="1"/>
    <col min="3850" max="3850" width="11.28515625" style="1" customWidth="1"/>
    <col min="3851" max="3851" width="15.7109375" style="1" customWidth="1"/>
    <col min="3852" max="3852" width="15.85546875" style="1" bestFit="1" customWidth="1"/>
    <col min="3853" max="3853" width="13" style="1" bestFit="1" customWidth="1"/>
    <col min="3854" max="3854" width="10.28515625" style="1" customWidth="1"/>
    <col min="3855" max="3855" width="12.5703125" style="1" customWidth="1"/>
    <col min="3856" max="3856" width="4.7109375" style="1" bestFit="1" customWidth="1"/>
    <col min="3857" max="3857" width="17.85546875" style="1" bestFit="1" customWidth="1"/>
    <col min="3858" max="3859" width="40.7109375" style="1"/>
    <col min="3860" max="3860" width="3" style="1" bestFit="1" customWidth="1"/>
    <col min="3861" max="3862" width="3.28515625" style="1" bestFit="1" customWidth="1"/>
    <col min="3863" max="3863" width="6" style="1" bestFit="1" customWidth="1"/>
    <col min="3864" max="4098" width="40.7109375" style="1"/>
    <col min="4099" max="4099" width="4.140625" style="1" bestFit="1" customWidth="1"/>
    <col min="4100" max="4100" width="7.7109375" style="1" bestFit="1" customWidth="1"/>
    <col min="4101" max="4101" width="9.28515625" style="1" bestFit="1" customWidth="1"/>
    <col min="4102" max="4102" width="39.7109375" style="1" bestFit="1" customWidth="1"/>
    <col min="4103" max="4103" width="11" style="1" customWidth="1"/>
    <col min="4104" max="4104" width="15" style="1" customWidth="1"/>
    <col min="4105" max="4105" width="7.7109375" style="1" bestFit="1" customWidth="1"/>
    <col min="4106" max="4106" width="11.28515625" style="1" customWidth="1"/>
    <col min="4107" max="4107" width="15.7109375" style="1" customWidth="1"/>
    <col min="4108" max="4108" width="15.85546875" style="1" bestFit="1" customWidth="1"/>
    <col min="4109" max="4109" width="13" style="1" bestFit="1" customWidth="1"/>
    <col min="4110" max="4110" width="10.28515625" style="1" customWidth="1"/>
    <col min="4111" max="4111" width="12.5703125" style="1" customWidth="1"/>
    <col min="4112" max="4112" width="4.7109375" style="1" bestFit="1" customWidth="1"/>
    <col min="4113" max="4113" width="17.85546875" style="1" bestFit="1" customWidth="1"/>
    <col min="4114" max="4115" width="40.7109375" style="1"/>
    <col min="4116" max="4116" width="3" style="1" bestFit="1" customWidth="1"/>
    <col min="4117" max="4118" width="3.28515625" style="1" bestFit="1" customWidth="1"/>
    <col min="4119" max="4119" width="6" style="1" bestFit="1" customWidth="1"/>
    <col min="4120" max="4354" width="40.7109375" style="1"/>
    <col min="4355" max="4355" width="4.140625" style="1" bestFit="1" customWidth="1"/>
    <col min="4356" max="4356" width="7.7109375" style="1" bestFit="1" customWidth="1"/>
    <col min="4357" max="4357" width="9.28515625" style="1" bestFit="1" customWidth="1"/>
    <col min="4358" max="4358" width="39.7109375" style="1" bestFit="1" customWidth="1"/>
    <col min="4359" max="4359" width="11" style="1" customWidth="1"/>
    <col min="4360" max="4360" width="15" style="1" customWidth="1"/>
    <col min="4361" max="4361" width="7.7109375" style="1" bestFit="1" customWidth="1"/>
    <col min="4362" max="4362" width="11.28515625" style="1" customWidth="1"/>
    <col min="4363" max="4363" width="15.7109375" style="1" customWidth="1"/>
    <col min="4364" max="4364" width="15.85546875" style="1" bestFit="1" customWidth="1"/>
    <col min="4365" max="4365" width="13" style="1" bestFit="1" customWidth="1"/>
    <col min="4366" max="4366" width="10.28515625" style="1" customWidth="1"/>
    <col min="4367" max="4367" width="12.5703125" style="1" customWidth="1"/>
    <col min="4368" max="4368" width="4.7109375" style="1" bestFit="1" customWidth="1"/>
    <col min="4369" max="4369" width="17.85546875" style="1" bestFit="1" customWidth="1"/>
    <col min="4370" max="4371" width="40.7109375" style="1"/>
    <col min="4372" max="4372" width="3" style="1" bestFit="1" customWidth="1"/>
    <col min="4373" max="4374" width="3.28515625" style="1" bestFit="1" customWidth="1"/>
    <col min="4375" max="4375" width="6" style="1" bestFit="1" customWidth="1"/>
    <col min="4376" max="4610" width="40.7109375" style="1"/>
    <col min="4611" max="4611" width="4.140625" style="1" bestFit="1" customWidth="1"/>
    <col min="4612" max="4612" width="7.7109375" style="1" bestFit="1" customWidth="1"/>
    <col min="4613" max="4613" width="9.28515625" style="1" bestFit="1" customWidth="1"/>
    <col min="4614" max="4614" width="39.7109375" style="1" bestFit="1" customWidth="1"/>
    <col min="4615" max="4615" width="11" style="1" customWidth="1"/>
    <col min="4616" max="4616" width="15" style="1" customWidth="1"/>
    <col min="4617" max="4617" width="7.7109375" style="1" bestFit="1" customWidth="1"/>
    <col min="4618" max="4618" width="11.28515625" style="1" customWidth="1"/>
    <col min="4619" max="4619" width="15.7109375" style="1" customWidth="1"/>
    <col min="4620" max="4620" width="15.85546875" style="1" bestFit="1" customWidth="1"/>
    <col min="4621" max="4621" width="13" style="1" bestFit="1" customWidth="1"/>
    <col min="4622" max="4622" width="10.28515625" style="1" customWidth="1"/>
    <col min="4623" max="4623" width="12.5703125" style="1" customWidth="1"/>
    <col min="4624" max="4624" width="4.7109375" style="1" bestFit="1" customWidth="1"/>
    <col min="4625" max="4625" width="17.85546875" style="1" bestFit="1" customWidth="1"/>
    <col min="4626" max="4627" width="40.7109375" style="1"/>
    <col min="4628" max="4628" width="3" style="1" bestFit="1" customWidth="1"/>
    <col min="4629" max="4630" width="3.28515625" style="1" bestFit="1" customWidth="1"/>
    <col min="4631" max="4631" width="6" style="1" bestFit="1" customWidth="1"/>
    <col min="4632" max="4866" width="40.7109375" style="1"/>
    <col min="4867" max="4867" width="4.140625" style="1" bestFit="1" customWidth="1"/>
    <col min="4868" max="4868" width="7.7109375" style="1" bestFit="1" customWidth="1"/>
    <col min="4869" max="4869" width="9.28515625" style="1" bestFit="1" customWidth="1"/>
    <col min="4870" max="4870" width="39.7109375" style="1" bestFit="1" customWidth="1"/>
    <col min="4871" max="4871" width="11" style="1" customWidth="1"/>
    <col min="4872" max="4872" width="15" style="1" customWidth="1"/>
    <col min="4873" max="4873" width="7.7109375" style="1" bestFit="1" customWidth="1"/>
    <col min="4874" max="4874" width="11.28515625" style="1" customWidth="1"/>
    <col min="4875" max="4875" width="15.7109375" style="1" customWidth="1"/>
    <col min="4876" max="4876" width="15.85546875" style="1" bestFit="1" customWidth="1"/>
    <col min="4877" max="4877" width="13" style="1" bestFit="1" customWidth="1"/>
    <col min="4878" max="4878" width="10.28515625" style="1" customWidth="1"/>
    <col min="4879" max="4879" width="12.5703125" style="1" customWidth="1"/>
    <col min="4880" max="4880" width="4.7109375" style="1" bestFit="1" customWidth="1"/>
    <col min="4881" max="4881" width="17.85546875" style="1" bestFit="1" customWidth="1"/>
    <col min="4882" max="4883" width="40.7109375" style="1"/>
    <col min="4884" max="4884" width="3" style="1" bestFit="1" customWidth="1"/>
    <col min="4885" max="4886" width="3.28515625" style="1" bestFit="1" customWidth="1"/>
    <col min="4887" max="4887" width="6" style="1" bestFit="1" customWidth="1"/>
    <col min="4888" max="5122" width="40.7109375" style="1"/>
    <col min="5123" max="5123" width="4.140625" style="1" bestFit="1" customWidth="1"/>
    <col min="5124" max="5124" width="7.7109375" style="1" bestFit="1" customWidth="1"/>
    <col min="5125" max="5125" width="9.28515625" style="1" bestFit="1" customWidth="1"/>
    <col min="5126" max="5126" width="39.7109375" style="1" bestFit="1" customWidth="1"/>
    <col min="5127" max="5127" width="11" style="1" customWidth="1"/>
    <col min="5128" max="5128" width="15" style="1" customWidth="1"/>
    <col min="5129" max="5129" width="7.7109375" style="1" bestFit="1" customWidth="1"/>
    <col min="5130" max="5130" width="11.28515625" style="1" customWidth="1"/>
    <col min="5131" max="5131" width="15.7109375" style="1" customWidth="1"/>
    <col min="5132" max="5132" width="15.85546875" style="1" bestFit="1" customWidth="1"/>
    <col min="5133" max="5133" width="13" style="1" bestFit="1" customWidth="1"/>
    <col min="5134" max="5134" width="10.28515625" style="1" customWidth="1"/>
    <col min="5135" max="5135" width="12.5703125" style="1" customWidth="1"/>
    <col min="5136" max="5136" width="4.7109375" style="1" bestFit="1" customWidth="1"/>
    <col min="5137" max="5137" width="17.85546875" style="1" bestFit="1" customWidth="1"/>
    <col min="5138" max="5139" width="40.7109375" style="1"/>
    <col min="5140" max="5140" width="3" style="1" bestFit="1" customWidth="1"/>
    <col min="5141" max="5142" width="3.28515625" style="1" bestFit="1" customWidth="1"/>
    <col min="5143" max="5143" width="6" style="1" bestFit="1" customWidth="1"/>
    <col min="5144" max="5378" width="40.7109375" style="1"/>
    <col min="5379" max="5379" width="4.140625" style="1" bestFit="1" customWidth="1"/>
    <col min="5380" max="5380" width="7.7109375" style="1" bestFit="1" customWidth="1"/>
    <col min="5381" max="5381" width="9.28515625" style="1" bestFit="1" customWidth="1"/>
    <col min="5382" max="5382" width="39.7109375" style="1" bestFit="1" customWidth="1"/>
    <col min="5383" max="5383" width="11" style="1" customWidth="1"/>
    <col min="5384" max="5384" width="15" style="1" customWidth="1"/>
    <col min="5385" max="5385" width="7.7109375" style="1" bestFit="1" customWidth="1"/>
    <col min="5386" max="5386" width="11.28515625" style="1" customWidth="1"/>
    <col min="5387" max="5387" width="15.7109375" style="1" customWidth="1"/>
    <col min="5388" max="5388" width="15.85546875" style="1" bestFit="1" customWidth="1"/>
    <col min="5389" max="5389" width="13" style="1" bestFit="1" customWidth="1"/>
    <col min="5390" max="5390" width="10.28515625" style="1" customWidth="1"/>
    <col min="5391" max="5391" width="12.5703125" style="1" customWidth="1"/>
    <col min="5392" max="5392" width="4.7109375" style="1" bestFit="1" customWidth="1"/>
    <col min="5393" max="5393" width="17.85546875" style="1" bestFit="1" customWidth="1"/>
    <col min="5394" max="5395" width="40.7109375" style="1"/>
    <col min="5396" max="5396" width="3" style="1" bestFit="1" customWidth="1"/>
    <col min="5397" max="5398" width="3.28515625" style="1" bestFit="1" customWidth="1"/>
    <col min="5399" max="5399" width="6" style="1" bestFit="1" customWidth="1"/>
    <col min="5400" max="5634" width="40.7109375" style="1"/>
    <col min="5635" max="5635" width="4.140625" style="1" bestFit="1" customWidth="1"/>
    <col min="5636" max="5636" width="7.7109375" style="1" bestFit="1" customWidth="1"/>
    <col min="5637" max="5637" width="9.28515625" style="1" bestFit="1" customWidth="1"/>
    <col min="5638" max="5638" width="39.7109375" style="1" bestFit="1" customWidth="1"/>
    <col min="5639" max="5639" width="11" style="1" customWidth="1"/>
    <col min="5640" max="5640" width="15" style="1" customWidth="1"/>
    <col min="5641" max="5641" width="7.7109375" style="1" bestFit="1" customWidth="1"/>
    <col min="5642" max="5642" width="11.28515625" style="1" customWidth="1"/>
    <col min="5643" max="5643" width="15.7109375" style="1" customWidth="1"/>
    <col min="5644" max="5644" width="15.85546875" style="1" bestFit="1" customWidth="1"/>
    <col min="5645" max="5645" width="13" style="1" bestFit="1" customWidth="1"/>
    <col min="5646" max="5646" width="10.28515625" style="1" customWidth="1"/>
    <col min="5647" max="5647" width="12.5703125" style="1" customWidth="1"/>
    <col min="5648" max="5648" width="4.7109375" style="1" bestFit="1" customWidth="1"/>
    <col min="5649" max="5649" width="17.85546875" style="1" bestFit="1" customWidth="1"/>
    <col min="5650" max="5651" width="40.7109375" style="1"/>
    <col min="5652" max="5652" width="3" style="1" bestFit="1" customWidth="1"/>
    <col min="5653" max="5654" width="3.28515625" style="1" bestFit="1" customWidth="1"/>
    <col min="5655" max="5655" width="6" style="1" bestFit="1" customWidth="1"/>
    <col min="5656" max="5890" width="40.7109375" style="1"/>
    <col min="5891" max="5891" width="4.140625" style="1" bestFit="1" customWidth="1"/>
    <col min="5892" max="5892" width="7.7109375" style="1" bestFit="1" customWidth="1"/>
    <col min="5893" max="5893" width="9.28515625" style="1" bestFit="1" customWidth="1"/>
    <col min="5894" max="5894" width="39.7109375" style="1" bestFit="1" customWidth="1"/>
    <col min="5895" max="5895" width="11" style="1" customWidth="1"/>
    <col min="5896" max="5896" width="15" style="1" customWidth="1"/>
    <col min="5897" max="5897" width="7.7109375" style="1" bestFit="1" customWidth="1"/>
    <col min="5898" max="5898" width="11.28515625" style="1" customWidth="1"/>
    <col min="5899" max="5899" width="15.7109375" style="1" customWidth="1"/>
    <col min="5900" max="5900" width="15.85546875" style="1" bestFit="1" customWidth="1"/>
    <col min="5901" max="5901" width="13" style="1" bestFit="1" customWidth="1"/>
    <col min="5902" max="5902" width="10.28515625" style="1" customWidth="1"/>
    <col min="5903" max="5903" width="12.5703125" style="1" customWidth="1"/>
    <col min="5904" max="5904" width="4.7109375" style="1" bestFit="1" customWidth="1"/>
    <col min="5905" max="5905" width="17.85546875" style="1" bestFit="1" customWidth="1"/>
    <col min="5906" max="5907" width="40.7109375" style="1"/>
    <col min="5908" max="5908" width="3" style="1" bestFit="1" customWidth="1"/>
    <col min="5909" max="5910" width="3.28515625" style="1" bestFit="1" customWidth="1"/>
    <col min="5911" max="5911" width="6" style="1" bestFit="1" customWidth="1"/>
    <col min="5912" max="6146" width="40.7109375" style="1"/>
    <col min="6147" max="6147" width="4.140625" style="1" bestFit="1" customWidth="1"/>
    <col min="6148" max="6148" width="7.7109375" style="1" bestFit="1" customWidth="1"/>
    <col min="6149" max="6149" width="9.28515625" style="1" bestFit="1" customWidth="1"/>
    <col min="6150" max="6150" width="39.7109375" style="1" bestFit="1" customWidth="1"/>
    <col min="6151" max="6151" width="11" style="1" customWidth="1"/>
    <col min="6152" max="6152" width="15" style="1" customWidth="1"/>
    <col min="6153" max="6153" width="7.7109375" style="1" bestFit="1" customWidth="1"/>
    <col min="6154" max="6154" width="11.28515625" style="1" customWidth="1"/>
    <col min="6155" max="6155" width="15.7109375" style="1" customWidth="1"/>
    <col min="6156" max="6156" width="15.85546875" style="1" bestFit="1" customWidth="1"/>
    <col min="6157" max="6157" width="13" style="1" bestFit="1" customWidth="1"/>
    <col min="6158" max="6158" width="10.28515625" style="1" customWidth="1"/>
    <col min="6159" max="6159" width="12.5703125" style="1" customWidth="1"/>
    <col min="6160" max="6160" width="4.7109375" style="1" bestFit="1" customWidth="1"/>
    <col min="6161" max="6161" width="17.85546875" style="1" bestFit="1" customWidth="1"/>
    <col min="6162" max="6163" width="40.7109375" style="1"/>
    <col min="6164" max="6164" width="3" style="1" bestFit="1" customWidth="1"/>
    <col min="6165" max="6166" width="3.28515625" style="1" bestFit="1" customWidth="1"/>
    <col min="6167" max="6167" width="6" style="1" bestFit="1" customWidth="1"/>
    <col min="6168" max="6402" width="40.7109375" style="1"/>
    <col min="6403" max="6403" width="4.140625" style="1" bestFit="1" customWidth="1"/>
    <col min="6404" max="6404" width="7.7109375" style="1" bestFit="1" customWidth="1"/>
    <col min="6405" max="6405" width="9.28515625" style="1" bestFit="1" customWidth="1"/>
    <col min="6406" max="6406" width="39.7109375" style="1" bestFit="1" customWidth="1"/>
    <col min="6407" max="6407" width="11" style="1" customWidth="1"/>
    <col min="6408" max="6408" width="15" style="1" customWidth="1"/>
    <col min="6409" max="6409" width="7.7109375" style="1" bestFit="1" customWidth="1"/>
    <col min="6410" max="6410" width="11.28515625" style="1" customWidth="1"/>
    <col min="6411" max="6411" width="15.7109375" style="1" customWidth="1"/>
    <col min="6412" max="6412" width="15.85546875" style="1" bestFit="1" customWidth="1"/>
    <col min="6413" max="6413" width="13" style="1" bestFit="1" customWidth="1"/>
    <col min="6414" max="6414" width="10.28515625" style="1" customWidth="1"/>
    <col min="6415" max="6415" width="12.5703125" style="1" customWidth="1"/>
    <col min="6416" max="6416" width="4.7109375" style="1" bestFit="1" customWidth="1"/>
    <col min="6417" max="6417" width="17.85546875" style="1" bestFit="1" customWidth="1"/>
    <col min="6418" max="6419" width="40.7109375" style="1"/>
    <col min="6420" max="6420" width="3" style="1" bestFit="1" customWidth="1"/>
    <col min="6421" max="6422" width="3.28515625" style="1" bestFit="1" customWidth="1"/>
    <col min="6423" max="6423" width="6" style="1" bestFit="1" customWidth="1"/>
    <col min="6424" max="6658" width="40.7109375" style="1"/>
    <col min="6659" max="6659" width="4.140625" style="1" bestFit="1" customWidth="1"/>
    <col min="6660" max="6660" width="7.7109375" style="1" bestFit="1" customWidth="1"/>
    <col min="6661" max="6661" width="9.28515625" style="1" bestFit="1" customWidth="1"/>
    <col min="6662" max="6662" width="39.7109375" style="1" bestFit="1" customWidth="1"/>
    <col min="6663" max="6663" width="11" style="1" customWidth="1"/>
    <col min="6664" max="6664" width="15" style="1" customWidth="1"/>
    <col min="6665" max="6665" width="7.7109375" style="1" bestFit="1" customWidth="1"/>
    <col min="6666" max="6666" width="11.28515625" style="1" customWidth="1"/>
    <col min="6667" max="6667" width="15.7109375" style="1" customWidth="1"/>
    <col min="6668" max="6668" width="15.85546875" style="1" bestFit="1" customWidth="1"/>
    <col min="6669" max="6669" width="13" style="1" bestFit="1" customWidth="1"/>
    <col min="6670" max="6670" width="10.28515625" style="1" customWidth="1"/>
    <col min="6671" max="6671" width="12.5703125" style="1" customWidth="1"/>
    <col min="6672" max="6672" width="4.7109375" style="1" bestFit="1" customWidth="1"/>
    <col min="6673" max="6673" width="17.85546875" style="1" bestFit="1" customWidth="1"/>
    <col min="6674" max="6675" width="40.7109375" style="1"/>
    <col min="6676" max="6676" width="3" style="1" bestFit="1" customWidth="1"/>
    <col min="6677" max="6678" width="3.28515625" style="1" bestFit="1" customWidth="1"/>
    <col min="6679" max="6679" width="6" style="1" bestFit="1" customWidth="1"/>
    <col min="6680" max="6914" width="40.7109375" style="1"/>
    <col min="6915" max="6915" width="4.140625" style="1" bestFit="1" customWidth="1"/>
    <col min="6916" max="6916" width="7.7109375" style="1" bestFit="1" customWidth="1"/>
    <col min="6917" max="6917" width="9.28515625" style="1" bestFit="1" customWidth="1"/>
    <col min="6918" max="6918" width="39.7109375" style="1" bestFit="1" customWidth="1"/>
    <col min="6919" max="6919" width="11" style="1" customWidth="1"/>
    <col min="6920" max="6920" width="15" style="1" customWidth="1"/>
    <col min="6921" max="6921" width="7.7109375" style="1" bestFit="1" customWidth="1"/>
    <col min="6922" max="6922" width="11.28515625" style="1" customWidth="1"/>
    <col min="6923" max="6923" width="15.7109375" style="1" customWidth="1"/>
    <col min="6924" max="6924" width="15.85546875" style="1" bestFit="1" customWidth="1"/>
    <col min="6925" max="6925" width="13" style="1" bestFit="1" customWidth="1"/>
    <col min="6926" max="6926" width="10.28515625" style="1" customWidth="1"/>
    <col min="6927" max="6927" width="12.5703125" style="1" customWidth="1"/>
    <col min="6928" max="6928" width="4.7109375" style="1" bestFit="1" customWidth="1"/>
    <col min="6929" max="6929" width="17.85546875" style="1" bestFit="1" customWidth="1"/>
    <col min="6930" max="6931" width="40.7109375" style="1"/>
    <col min="6932" max="6932" width="3" style="1" bestFit="1" customWidth="1"/>
    <col min="6933" max="6934" width="3.28515625" style="1" bestFit="1" customWidth="1"/>
    <col min="6935" max="6935" width="6" style="1" bestFit="1" customWidth="1"/>
    <col min="6936" max="7170" width="40.7109375" style="1"/>
    <col min="7171" max="7171" width="4.140625" style="1" bestFit="1" customWidth="1"/>
    <col min="7172" max="7172" width="7.7109375" style="1" bestFit="1" customWidth="1"/>
    <col min="7173" max="7173" width="9.28515625" style="1" bestFit="1" customWidth="1"/>
    <col min="7174" max="7174" width="39.7109375" style="1" bestFit="1" customWidth="1"/>
    <col min="7175" max="7175" width="11" style="1" customWidth="1"/>
    <col min="7176" max="7176" width="15" style="1" customWidth="1"/>
    <col min="7177" max="7177" width="7.7109375" style="1" bestFit="1" customWidth="1"/>
    <col min="7178" max="7178" width="11.28515625" style="1" customWidth="1"/>
    <col min="7179" max="7179" width="15.7109375" style="1" customWidth="1"/>
    <col min="7180" max="7180" width="15.85546875" style="1" bestFit="1" customWidth="1"/>
    <col min="7181" max="7181" width="13" style="1" bestFit="1" customWidth="1"/>
    <col min="7182" max="7182" width="10.28515625" style="1" customWidth="1"/>
    <col min="7183" max="7183" width="12.5703125" style="1" customWidth="1"/>
    <col min="7184" max="7184" width="4.7109375" style="1" bestFit="1" customWidth="1"/>
    <col min="7185" max="7185" width="17.85546875" style="1" bestFit="1" customWidth="1"/>
    <col min="7186" max="7187" width="40.7109375" style="1"/>
    <col min="7188" max="7188" width="3" style="1" bestFit="1" customWidth="1"/>
    <col min="7189" max="7190" width="3.28515625" style="1" bestFit="1" customWidth="1"/>
    <col min="7191" max="7191" width="6" style="1" bestFit="1" customWidth="1"/>
    <col min="7192" max="7426" width="40.7109375" style="1"/>
    <col min="7427" max="7427" width="4.140625" style="1" bestFit="1" customWidth="1"/>
    <col min="7428" max="7428" width="7.7109375" style="1" bestFit="1" customWidth="1"/>
    <col min="7429" max="7429" width="9.28515625" style="1" bestFit="1" customWidth="1"/>
    <col min="7430" max="7430" width="39.7109375" style="1" bestFit="1" customWidth="1"/>
    <col min="7431" max="7431" width="11" style="1" customWidth="1"/>
    <col min="7432" max="7432" width="15" style="1" customWidth="1"/>
    <col min="7433" max="7433" width="7.7109375" style="1" bestFit="1" customWidth="1"/>
    <col min="7434" max="7434" width="11.28515625" style="1" customWidth="1"/>
    <col min="7435" max="7435" width="15.7109375" style="1" customWidth="1"/>
    <col min="7436" max="7436" width="15.85546875" style="1" bestFit="1" customWidth="1"/>
    <col min="7437" max="7437" width="13" style="1" bestFit="1" customWidth="1"/>
    <col min="7438" max="7438" width="10.28515625" style="1" customWidth="1"/>
    <col min="7439" max="7439" width="12.5703125" style="1" customWidth="1"/>
    <col min="7440" max="7440" width="4.7109375" style="1" bestFit="1" customWidth="1"/>
    <col min="7441" max="7441" width="17.85546875" style="1" bestFit="1" customWidth="1"/>
    <col min="7442" max="7443" width="40.7109375" style="1"/>
    <col min="7444" max="7444" width="3" style="1" bestFit="1" customWidth="1"/>
    <col min="7445" max="7446" width="3.28515625" style="1" bestFit="1" customWidth="1"/>
    <col min="7447" max="7447" width="6" style="1" bestFit="1" customWidth="1"/>
    <col min="7448" max="7682" width="40.7109375" style="1"/>
    <col min="7683" max="7683" width="4.140625" style="1" bestFit="1" customWidth="1"/>
    <col min="7684" max="7684" width="7.7109375" style="1" bestFit="1" customWidth="1"/>
    <col min="7685" max="7685" width="9.28515625" style="1" bestFit="1" customWidth="1"/>
    <col min="7686" max="7686" width="39.7109375" style="1" bestFit="1" customWidth="1"/>
    <col min="7687" max="7687" width="11" style="1" customWidth="1"/>
    <col min="7688" max="7688" width="15" style="1" customWidth="1"/>
    <col min="7689" max="7689" width="7.7109375" style="1" bestFit="1" customWidth="1"/>
    <col min="7690" max="7690" width="11.28515625" style="1" customWidth="1"/>
    <col min="7691" max="7691" width="15.7109375" style="1" customWidth="1"/>
    <col min="7692" max="7692" width="15.85546875" style="1" bestFit="1" customWidth="1"/>
    <col min="7693" max="7693" width="13" style="1" bestFit="1" customWidth="1"/>
    <col min="7694" max="7694" width="10.28515625" style="1" customWidth="1"/>
    <col min="7695" max="7695" width="12.5703125" style="1" customWidth="1"/>
    <col min="7696" max="7696" width="4.7109375" style="1" bestFit="1" customWidth="1"/>
    <col min="7697" max="7697" width="17.85546875" style="1" bestFit="1" customWidth="1"/>
    <col min="7698" max="7699" width="40.7109375" style="1"/>
    <col min="7700" max="7700" width="3" style="1" bestFit="1" customWidth="1"/>
    <col min="7701" max="7702" width="3.28515625" style="1" bestFit="1" customWidth="1"/>
    <col min="7703" max="7703" width="6" style="1" bestFit="1" customWidth="1"/>
    <col min="7704" max="7938" width="40.7109375" style="1"/>
    <col min="7939" max="7939" width="4.140625" style="1" bestFit="1" customWidth="1"/>
    <col min="7940" max="7940" width="7.7109375" style="1" bestFit="1" customWidth="1"/>
    <col min="7941" max="7941" width="9.28515625" style="1" bestFit="1" customWidth="1"/>
    <col min="7942" max="7942" width="39.7109375" style="1" bestFit="1" customWidth="1"/>
    <col min="7943" max="7943" width="11" style="1" customWidth="1"/>
    <col min="7944" max="7944" width="15" style="1" customWidth="1"/>
    <col min="7945" max="7945" width="7.7109375" style="1" bestFit="1" customWidth="1"/>
    <col min="7946" max="7946" width="11.28515625" style="1" customWidth="1"/>
    <col min="7947" max="7947" width="15.7109375" style="1" customWidth="1"/>
    <col min="7948" max="7948" width="15.85546875" style="1" bestFit="1" customWidth="1"/>
    <col min="7949" max="7949" width="13" style="1" bestFit="1" customWidth="1"/>
    <col min="7950" max="7950" width="10.28515625" style="1" customWidth="1"/>
    <col min="7951" max="7951" width="12.5703125" style="1" customWidth="1"/>
    <col min="7952" max="7952" width="4.7109375" style="1" bestFit="1" customWidth="1"/>
    <col min="7953" max="7953" width="17.85546875" style="1" bestFit="1" customWidth="1"/>
    <col min="7954" max="7955" width="40.7109375" style="1"/>
    <col min="7956" max="7956" width="3" style="1" bestFit="1" customWidth="1"/>
    <col min="7957" max="7958" width="3.28515625" style="1" bestFit="1" customWidth="1"/>
    <col min="7959" max="7959" width="6" style="1" bestFit="1" customWidth="1"/>
    <col min="7960" max="8194" width="40.7109375" style="1"/>
    <col min="8195" max="8195" width="4.140625" style="1" bestFit="1" customWidth="1"/>
    <col min="8196" max="8196" width="7.7109375" style="1" bestFit="1" customWidth="1"/>
    <col min="8197" max="8197" width="9.28515625" style="1" bestFit="1" customWidth="1"/>
    <col min="8198" max="8198" width="39.7109375" style="1" bestFit="1" customWidth="1"/>
    <col min="8199" max="8199" width="11" style="1" customWidth="1"/>
    <col min="8200" max="8200" width="15" style="1" customWidth="1"/>
    <col min="8201" max="8201" width="7.7109375" style="1" bestFit="1" customWidth="1"/>
    <col min="8202" max="8202" width="11.28515625" style="1" customWidth="1"/>
    <col min="8203" max="8203" width="15.7109375" style="1" customWidth="1"/>
    <col min="8204" max="8204" width="15.85546875" style="1" bestFit="1" customWidth="1"/>
    <col min="8205" max="8205" width="13" style="1" bestFit="1" customWidth="1"/>
    <col min="8206" max="8206" width="10.28515625" style="1" customWidth="1"/>
    <col min="8207" max="8207" width="12.5703125" style="1" customWidth="1"/>
    <col min="8208" max="8208" width="4.7109375" style="1" bestFit="1" customWidth="1"/>
    <col min="8209" max="8209" width="17.85546875" style="1" bestFit="1" customWidth="1"/>
    <col min="8210" max="8211" width="40.7109375" style="1"/>
    <col min="8212" max="8212" width="3" style="1" bestFit="1" customWidth="1"/>
    <col min="8213" max="8214" width="3.28515625" style="1" bestFit="1" customWidth="1"/>
    <col min="8215" max="8215" width="6" style="1" bestFit="1" customWidth="1"/>
    <col min="8216" max="8450" width="40.7109375" style="1"/>
    <col min="8451" max="8451" width="4.140625" style="1" bestFit="1" customWidth="1"/>
    <col min="8452" max="8452" width="7.7109375" style="1" bestFit="1" customWidth="1"/>
    <col min="8453" max="8453" width="9.28515625" style="1" bestFit="1" customWidth="1"/>
    <col min="8454" max="8454" width="39.7109375" style="1" bestFit="1" customWidth="1"/>
    <col min="8455" max="8455" width="11" style="1" customWidth="1"/>
    <col min="8456" max="8456" width="15" style="1" customWidth="1"/>
    <col min="8457" max="8457" width="7.7109375" style="1" bestFit="1" customWidth="1"/>
    <col min="8458" max="8458" width="11.28515625" style="1" customWidth="1"/>
    <col min="8459" max="8459" width="15.7109375" style="1" customWidth="1"/>
    <col min="8460" max="8460" width="15.85546875" style="1" bestFit="1" customWidth="1"/>
    <col min="8461" max="8461" width="13" style="1" bestFit="1" customWidth="1"/>
    <col min="8462" max="8462" width="10.28515625" style="1" customWidth="1"/>
    <col min="8463" max="8463" width="12.5703125" style="1" customWidth="1"/>
    <col min="8464" max="8464" width="4.7109375" style="1" bestFit="1" customWidth="1"/>
    <col min="8465" max="8465" width="17.85546875" style="1" bestFit="1" customWidth="1"/>
    <col min="8466" max="8467" width="40.7109375" style="1"/>
    <col min="8468" max="8468" width="3" style="1" bestFit="1" customWidth="1"/>
    <col min="8469" max="8470" width="3.28515625" style="1" bestFit="1" customWidth="1"/>
    <col min="8471" max="8471" width="6" style="1" bestFit="1" customWidth="1"/>
    <col min="8472" max="8706" width="40.7109375" style="1"/>
    <col min="8707" max="8707" width="4.140625" style="1" bestFit="1" customWidth="1"/>
    <col min="8708" max="8708" width="7.7109375" style="1" bestFit="1" customWidth="1"/>
    <col min="8709" max="8709" width="9.28515625" style="1" bestFit="1" customWidth="1"/>
    <col min="8710" max="8710" width="39.7109375" style="1" bestFit="1" customWidth="1"/>
    <col min="8711" max="8711" width="11" style="1" customWidth="1"/>
    <col min="8712" max="8712" width="15" style="1" customWidth="1"/>
    <col min="8713" max="8713" width="7.7109375" style="1" bestFit="1" customWidth="1"/>
    <col min="8714" max="8714" width="11.28515625" style="1" customWidth="1"/>
    <col min="8715" max="8715" width="15.7109375" style="1" customWidth="1"/>
    <col min="8716" max="8716" width="15.85546875" style="1" bestFit="1" customWidth="1"/>
    <col min="8717" max="8717" width="13" style="1" bestFit="1" customWidth="1"/>
    <col min="8718" max="8718" width="10.28515625" style="1" customWidth="1"/>
    <col min="8719" max="8719" width="12.5703125" style="1" customWidth="1"/>
    <col min="8720" max="8720" width="4.7109375" style="1" bestFit="1" customWidth="1"/>
    <col min="8721" max="8721" width="17.85546875" style="1" bestFit="1" customWidth="1"/>
    <col min="8722" max="8723" width="40.7109375" style="1"/>
    <col min="8724" max="8724" width="3" style="1" bestFit="1" customWidth="1"/>
    <col min="8725" max="8726" width="3.28515625" style="1" bestFit="1" customWidth="1"/>
    <col min="8727" max="8727" width="6" style="1" bestFit="1" customWidth="1"/>
    <col min="8728" max="8962" width="40.7109375" style="1"/>
    <col min="8963" max="8963" width="4.140625" style="1" bestFit="1" customWidth="1"/>
    <col min="8964" max="8964" width="7.7109375" style="1" bestFit="1" customWidth="1"/>
    <col min="8965" max="8965" width="9.28515625" style="1" bestFit="1" customWidth="1"/>
    <col min="8966" max="8966" width="39.7109375" style="1" bestFit="1" customWidth="1"/>
    <col min="8967" max="8967" width="11" style="1" customWidth="1"/>
    <col min="8968" max="8968" width="15" style="1" customWidth="1"/>
    <col min="8969" max="8969" width="7.7109375" style="1" bestFit="1" customWidth="1"/>
    <col min="8970" max="8970" width="11.28515625" style="1" customWidth="1"/>
    <col min="8971" max="8971" width="15.7109375" style="1" customWidth="1"/>
    <col min="8972" max="8972" width="15.85546875" style="1" bestFit="1" customWidth="1"/>
    <col min="8973" max="8973" width="13" style="1" bestFit="1" customWidth="1"/>
    <col min="8974" max="8974" width="10.28515625" style="1" customWidth="1"/>
    <col min="8975" max="8975" width="12.5703125" style="1" customWidth="1"/>
    <col min="8976" max="8976" width="4.7109375" style="1" bestFit="1" customWidth="1"/>
    <col min="8977" max="8977" width="17.85546875" style="1" bestFit="1" customWidth="1"/>
    <col min="8978" max="8979" width="40.7109375" style="1"/>
    <col min="8980" max="8980" width="3" style="1" bestFit="1" customWidth="1"/>
    <col min="8981" max="8982" width="3.28515625" style="1" bestFit="1" customWidth="1"/>
    <col min="8983" max="8983" width="6" style="1" bestFit="1" customWidth="1"/>
    <col min="8984" max="9218" width="40.7109375" style="1"/>
    <col min="9219" max="9219" width="4.140625" style="1" bestFit="1" customWidth="1"/>
    <col min="9220" max="9220" width="7.7109375" style="1" bestFit="1" customWidth="1"/>
    <col min="9221" max="9221" width="9.28515625" style="1" bestFit="1" customWidth="1"/>
    <col min="9222" max="9222" width="39.7109375" style="1" bestFit="1" customWidth="1"/>
    <col min="9223" max="9223" width="11" style="1" customWidth="1"/>
    <col min="9224" max="9224" width="15" style="1" customWidth="1"/>
    <col min="9225" max="9225" width="7.7109375" style="1" bestFit="1" customWidth="1"/>
    <col min="9226" max="9226" width="11.28515625" style="1" customWidth="1"/>
    <col min="9227" max="9227" width="15.7109375" style="1" customWidth="1"/>
    <col min="9228" max="9228" width="15.85546875" style="1" bestFit="1" customWidth="1"/>
    <col min="9229" max="9229" width="13" style="1" bestFit="1" customWidth="1"/>
    <col min="9230" max="9230" width="10.28515625" style="1" customWidth="1"/>
    <col min="9231" max="9231" width="12.5703125" style="1" customWidth="1"/>
    <col min="9232" max="9232" width="4.7109375" style="1" bestFit="1" customWidth="1"/>
    <col min="9233" max="9233" width="17.85546875" style="1" bestFit="1" customWidth="1"/>
    <col min="9234" max="9235" width="40.7109375" style="1"/>
    <col min="9236" max="9236" width="3" style="1" bestFit="1" customWidth="1"/>
    <col min="9237" max="9238" width="3.28515625" style="1" bestFit="1" customWidth="1"/>
    <col min="9239" max="9239" width="6" style="1" bestFit="1" customWidth="1"/>
    <col min="9240" max="9474" width="40.7109375" style="1"/>
    <col min="9475" max="9475" width="4.140625" style="1" bestFit="1" customWidth="1"/>
    <col min="9476" max="9476" width="7.7109375" style="1" bestFit="1" customWidth="1"/>
    <col min="9477" max="9477" width="9.28515625" style="1" bestFit="1" customWidth="1"/>
    <col min="9478" max="9478" width="39.7109375" style="1" bestFit="1" customWidth="1"/>
    <col min="9479" max="9479" width="11" style="1" customWidth="1"/>
    <col min="9480" max="9480" width="15" style="1" customWidth="1"/>
    <col min="9481" max="9481" width="7.7109375" style="1" bestFit="1" customWidth="1"/>
    <col min="9482" max="9482" width="11.28515625" style="1" customWidth="1"/>
    <col min="9483" max="9483" width="15.7109375" style="1" customWidth="1"/>
    <col min="9484" max="9484" width="15.85546875" style="1" bestFit="1" customWidth="1"/>
    <col min="9485" max="9485" width="13" style="1" bestFit="1" customWidth="1"/>
    <col min="9486" max="9486" width="10.28515625" style="1" customWidth="1"/>
    <col min="9487" max="9487" width="12.5703125" style="1" customWidth="1"/>
    <col min="9488" max="9488" width="4.7109375" style="1" bestFit="1" customWidth="1"/>
    <col min="9489" max="9489" width="17.85546875" style="1" bestFit="1" customWidth="1"/>
    <col min="9490" max="9491" width="40.7109375" style="1"/>
    <col min="9492" max="9492" width="3" style="1" bestFit="1" customWidth="1"/>
    <col min="9493" max="9494" width="3.28515625" style="1" bestFit="1" customWidth="1"/>
    <col min="9495" max="9495" width="6" style="1" bestFit="1" customWidth="1"/>
    <col min="9496" max="9730" width="40.7109375" style="1"/>
    <col min="9731" max="9731" width="4.140625" style="1" bestFit="1" customWidth="1"/>
    <col min="9732" max="9732" width="7.7109375" style="1" bestFit="1" customWidth="1"/>
    <col min="9733" max="9733" width="9.28515625" style="1" bestFit="1" customWidth="1"/>
    <col min="9734" max="9734" width="39.7109375" style="1" bestFit="1" customWidth="1"/>
    <col min="9735" max="9735" width="11" style="1" customWidth="1"/>
    <col min="9736" max="9736" width="15" style="1" customWidth="1"/>
    <col min="9737" max="9737" width="7.7109375" style="1" bestFit="1" customWidth="1"/>
    <col min="9738" max="9738" width="11.28515625" style="1" customWidth="1"/>
    <col min="9739" max="9739" width="15.7109375" style="1" customWidth="1"/>
    <col min="9740" max="9740" width="15.85546875" style="1" bestFit="1" customWidth="1"/>
    <col min="9741" max="9741" width="13" style="1" bestFit="1" customWidth="1"/>
    <col min="9742" max="9742" width="10.28515625" style="1" customWidth="1"/>
    <col min="9743" max="9743" width="12.5703125" style="1" customWidth="1"/>
    <col min="9744" max="9744" width="4.7109375" style="1" bestFit="1" customWidth="1"/>
    <col min="9745" max="9745" width="17.85546875" style="1" bestFit="1" customWidth="1"/>
    <col min="9746" max="9747" width="40.7109375" style="1"/>
    <col min="9748" max="9748" width="3" style="1" bestFit="1" customWidth="1"/>
    <col min="9749" max="9750" width="3.28515625" style="1" bestFit="1" customWidth="1"/>
    <col min="9751" max="9751" width="6" style="1" bestFit="1" customWidth="1"/>
    <col min="9752" max="9986" width="40.7109375" style="1"/>
    <col min="9987" max="9987" width="4.140625" style="1" bestFit="1" customWidth="1"/>
    <col min="9988" max="9988" width="7.7109375" style="1" bestFit="1" customWidth="1"/>
    <col min="9989" max="9989" width="9.28515625" style="1" bestFit="1" customWidth="1"/>
    <col min="9990" max="9990" width="39.7109375" style="1" bestFit="1" customWidth="1"/>
    <col min="9991" max="9991" width="11" style="1" customWidth="1"/>
    <col min="9992" max="9992" width="15" style="1" customWidth="1"/>
    <col min="9993" max="9993" width="7.7109375" style="1" bestFit="1" customWidth="1"/>
    <col min="9994" max="9994" width="11.28515625" style="1" customWidth="1"/>
    <col min="9995" max="9995" width="15.7109375" style="1" customWidth="1"/>
    <col min="9996" max="9996" width="15.85546875" style="1" bestFit="1" customWidth="1"/>
    <col min="9997" max="9997" width="13" style="1" bestFit="1" customWidth="1"/>
    <col min="9998" max="9998" width="10.28515625" style="1" customWidth="1"/>
    <col min="9999" max="9999" width="12.5703125" style="1" customWidth="1"/>
    <col min="10000" max="10000" width="4.7109375" style="1" bestFit="1" customWidth="1"/>
    <col min="10001" max="10001" width="17.85546875" style="1" bestFit="1" customWidth="1"/>
    <col min="10002" max="10003" width="40.7109375" style="1"/>
    <col min="10004" max="10004" width="3" style="1" bestFit="1" customWidth="1"/>
    <col min="10005" max="10006" width="3.28515625" style="1" bestFit="1" customWidth="1"/>
    <col min="10007" max="10007" width="6" style="1" bestFit="1" customWidth="1"/>
    <col min="10008" max="10242" width="40.7109375" style="1"/>
    <col min="10243" max="10243" width="4.140625" style="1" bestFit="1" customWidth="1"/>
    <col min="10244" max="10244" width="7.7109375" style="1" bestFit="1" customWidth="1"/>
    <col min="10245" max="10245" width="9.28515625" style="1" bestFit="1" customWidth="1"/>
    <col min="10246" max="10246" width="39.7109375" style="1" bestFit="1" customWidth="1"/>
    <col min="10247" max="10247" width="11" style="1" customWidth="1"/>
    <col min="10248" max="10248" width="15" style="1" customWidth="1"/>
    <col min="10249" max="10249" width="7.7109375" style="1" bestFit="1" customWidth="1"/>
    <col min="10250" max="10250" width="11.28515625" style="1" customWidth="1"/>
    <col min="10251" max="10251" width="15.7109375" style="1" customWidth="1"/>
    <col min="10252" max="10252" width="15.85546875" style="1" bestFit="1" customWidth="1"/>
    <col min="10253" max="10253" width="13" style="1" bestFit="1" customWidth="1"/>
    <col min="10254" max="10254" width="10.28515625" style="1" customWidth="1"/>
    <col min="10255" max="10255" width="12.5703125" style="1" customWidth="1"/>
    <col min="10256" max="10256" width="4.7109375" style="1" bestFit="1" customWidth="1"/>
    <col min="10257" max="10257" width="17.85546875" style="1" bestFit="1" customWidth="1"/>
    <col min="10258" max="10259" width="40.7109375" style="1"/>
    <col min="10260" max="10260" width="3" style="1" bestFit="1" customWidth="1"/>
    <col min="10261" max="10262" width="3.28515625" style="1" bestFit="1" customWidth="1"/>
    <col min="10263" max="10263" width="6" style="1" bestFit="1" customWidth="1"/>
    <col min="10264" max="10498" width="40.7109375" style="1"/>
    <col min="10499" max="10499" width="4.140625" style="1" bestFit="1" customWidth="1"/>
    <col min="10500" max="10500" width="7.7109375" style="1" bestFit="1" customWidth="1"/>
    <col min="10501" max="10501" width="9.28515625" style="1" bestFit="1" customWidth="1"/>
    <col min="10502" max="10502" width="39.7109375" style="1" bestFit="1" customWidth="1"/>
    <col min="10503" max="10503" width="11" style="1" customWidth="1"/>
    <col min="10504" max="10504" width="15" style="1" customWidth="1"/>
    <col min="10505" max="10505" width="7.7109375" style="1" bestFit="1" customWidth="1"/>
    <col min="10506" max="10506" width="11.28515625" style="1" customWidth="1"/>
    <col min="10507" max="10507" width="15.7109375" style="1" customWidth="1"/>
    <col min="10508" max="10508" width="15.85546875" style="1" bestFit="1" customWidth="1"/>
    <col min="10509" max="10509" width="13" style="1" bestFit="1" customWidth="1"/>
    <col min="10510" max="10510" width="10.28515625" style="1" customWidth="1"/>
    <col min="10511" max="10511" width="12.5703125" style="1" customWidth="1"/>
    <col min="10512" max="10512" width="4.7109375" style="1" bestFit="1" customWidth="1"/>
    <col min="10513" max="10513" width="17.85546875" style="1" bestFit="1" customWidth="1"/>
    <col min="10514" max="10515" width="40.7109375" style="1"/>
    <col min="10516" max="10516" width="3" style="1" bestFit="1" customWidth="1"/>
    <col min="10517" max="10518" width="3.28515625" style="1" bestFit="1" customWidth="1"/>
    <col min="10519" max="10519" width="6" style="1" bestFit="1" customWidth="1"/>
    <col min="10520" max="10754" width="40.7109375" style="1"/>
    <col min="10755" max="10755" width="4.140625" style="1" bestFit="1" customWidth="1"/>
    <col min="10756" max="10756" width="7.7109375" style="1" bestFit="1" customWidth="1"/>
    <col min="10757" max="10757" width="9.28515625" style="1" bestFit="1" customWidth="1"/>
    <col min="10758" max="10758" width="39.7109375" style="1" bestFit="1" customWidth="1"/>
    <col min="10759" max="10759" width="11" style="1" customWidth="1"/>
    <col min="10760" max="10760" width="15" style="1" customWidth="1"/>
    <col min="10761" max="10761" width="7.7109375" style="1" bestFit="1" customWidth="1"/>
    <col min="10762" max="10762" width="11.28515625" style="1" customWidth="1"/>
    <col min="10763" max="10763" width="15.7109375" style="1" customWidth="1"/>
    <col min="10764" max="10764" width="15.85546875" style="1" bestFit="1" customWidth="1"/>
    <col min="10765" max="10765" width="13" style="1" bestFit="1" customWidth="1"/>
    <col min="10766" max="10766" width="10.28515625" style="1" customWidth="1"/>
    <col min="10767" max="10767" width="12.5703125" style="1" customWidth="1"/>
    <col min="10768" max="10768" width="4.7109375" style="1" bestFit="1" customWidth="1"/>
    <col min="10769" max="10769" width="17.85546875" style="1" bestFit="1" customWidth="1"/>
    <col min="10770" max="10771" width="40.7109375" style="1"/>
    <col min="10772" max="10772" width="3" style="1" bestFit="1" customWidth="1"/>
    <col min="10773" max="10774" width="3.28515625" style="1" bestFit="1" customWidth="1"/>
    <col min="10775" max="10775" width="6" style="1" bestFit="1" customWidth="1"/>
    <col min="10776" max="11010" width="40.7109375" style="1"/>
    <col min="11011" max="11011" width="4.140625" style="1" bestFit="1" customWidth="1"/>
    <col min="11012" max="11012" width="7.7109375" style="1" bestFit="1" customWidth="1"/>
    <col min="11013" max="11013" width="9.28515625" style="1" bestFit="1" customWidth="1"/>
    <col min="11014" max="11014" width="39.7109375" style="1" bestFit="1" customWidth="1"/>
    <col min="11015" max="11015" width="11" style="1" customWidth="1"/>
    <col min="11016" max="11016" width="15" style="1" customWidth="1"/>
    <col min="11017" max="11017" width="7.7109375" style="1" bestFit="1" customWidth="1"/>
    <col min="11018" max="11018" width="11.28515625" style="1" customWidth="1"/>
    <col min="11019" max="11019" width="15.7109375" style="1" customWidth="1"/>
    <col min="11020" max="11020" width="15.85546875" style="1" bestFit="1" customWidth="1"/>
    <col min="11021" max="11021" width="13" style="1" bestFit="1" customWidth="1"/>
    <col min="11022" max="11022" width="10.28515625" style="1" customWidth="1"/>
    <col min="11023" max="11023" width="12.5703125" style="1" customWidth="1"/>
    <col min="11024" max="11024" width="4.7109375" style="1" bestFit="1" customWidth="1"/>
    <col min="11025" max="11025" width="17.85546875" style="1" bestFit="1" customWidth="1"/>
    <col min="11026" max="11027" width="40.7109375" style="1"/>
    <col min="11028" max="11028" width="3" style="1" bestFit="1" customWidth="1"/>
    <col min="11029" max="11030" width="3.28515625" style="1" bestFit="1" customWidth="1"/>
    <col min="11031" max="11031" width="6" style="1" bestFit="1" customWidth="1"/>
    <col min="11032" max="11266" width="40.7109375" style="1"/>
    <col min="11267" max="11267" width="4.140625" style="1" bestFit="1" customWidth="1"/>
    <col min="11268" max="11268" width="7.7109375" style="1" bestFit="1" customWidth="1"/>
    <col min="11269" max="11269" width="9.28515625" style="1" bestFit="1" customWidth="1"/>
    <col min="11270" max="11270" width="39.7109375" style="1" bestFit="1" customWidth="1"/>
    <col min="11271" max="11271" width="11" style="1" customWidth="1"/>
    <col min="11272" max="11272" width="15" style="1" customWidth="1"/>
    <col min="11273" max="11273" width="7.7109375" style="1" bestFit="1" customWidth="1"/>
    <col min="11274" max="11274" width="11.28515625" style="1" customWidth="1"/>
    <col min="11275" max="11275" width="15.7109375" style="1" customWidth="1"/>
    <col min="11276" max="11276" width="15.85546875" style="1" bestFit="1" customWidth="1"/>
    <col min="11277" max="11277" width="13" style="1" bestFit="1" customWidth="1"/>
    <col min="11278" max="11278" width="10.28515625" style="1" customWidth="1"/>
    <col min="11279" max="11279" width="12.5703125" style="1" customWidth="1"/>
    <col min="11280" max="11280" width="4.7109375" style="1" bestFit="1" customWidth="1"/>
    <col min="11281" max="11281" width="17.85546875" style="1" bestFit="1" customWidth="1"/>
    <col min="11282" max="11283" width="40.7109375" style="1"/>
    <col min="11284" max="11284" width="3" style="1" bestFit="1" customWidth="1"/>
    <col min="11285" max="11286" width="3.28515625" style="1" bestFit="1" customWidth="1"/>
    <col min="11287" max="11287" width="6" style="1" bestFit="1" customWidth="1"/>
    <col min="11288" max="11522" width="40.7109375" style="1"/>
    <col min="11523" max="11523" width="4.140625" style="1" bestFit="1" customWidth="1"/>
    <col min="11524" max="11524" width="7.7109375" style="1" bestFit="1" customWidth="1"/>
    <col min="11525" max="11525" width="9.28515625" style="1" bestFit="1" customWidth="1"/>
    <col min="11526" max="11526" width="39.7109375" style="1" bestFit="1" customWidth="1"/>
    <col min="11527" max="11527" width="11" style="1" customWidth="1"/>
    <col min="11528" max="11528" width="15" style="1" customWidth="1"/>
    <col min="11529" max="11529" width="7.7109375" style="1" bestFit="1" customWidth="1"/>
    <col min="11530" max="11530" width="11.28515625" style="1" customWidth="1"/>
    <col min="11531" max="11531" width="15.7109375" style="1" customWidth="1"/>
    <col min="11532" max="11532" width="15.85546875" style="1" bestFit="1" customWidth="1"/>
    <col min="11533" max="11533" width="13" style="1" bestFit="1" customWidth="1"/>
    <col min="11534" max="11534" width="10.28515625" style="1" customWidth="1"/>
    <col min="11535" max="11535" width="12.5703125" style="1" customWidth="1"/>
    <col min="11536" max="11536" width="4.7109375" style="1" bestFit="1" customWidth="1"/>
    <col min="11537" max="11537" width="17.85546875" style="1" bestFit="1" customWidth="1"/>
    <col min="11538" max="11539" width="40.7109375" style="1"/>
    <col min="11540" max="11540" width="3" style="1" bestFit="1" customWidth="1"/>
    <col min="11541" max="11542" width="3.28515625" style="1" bestFit="1" customWidth="1"/>
    <col min="11543" max="11543" width="6" style="1" bestFit="1" customWidth="1"/>
    <col min="11544" max="11778" width="40.7109375" style="1"/>
    <col min="11779" max="11779" width="4.140625" style="1" bestFit="1" customWidth="1"/>
    <col min="11780" max="11780" width="7.7109375" style="1" bestFit="1" customWidth="1"/>
    <col min="11781" max="11781" width="9.28515625" style="1" bestFit="1" customWidth="1"/>
    <col min="11782" max="11782" width="39.7109375" style="1" bestFit="1" customWidth="1"/>
    <col min="11783" max="11783" width="11" style="1" customWidth="1"/>
    <col min="11784" max="11784" width="15" style="1" customWidth="1"/>
    <col min="11785" max="11785" width="7.7109375" style="1" bestFit="1" customWidth="1"/>
    <col min="11786" max="11786" width="11.28515625" style="1" customWidth="1"/>
    <col min="11787" max="11787" width="15.7109375" style="1" customWidth="1"/>
    <col min="11788" max="11788" width="15.85546875" style="1" bestFit="1" customWidth="1"/>
    <col min="11789" max="11789" width="13" style="1" bestFit="1" customWidth="1"/>
    <col min="11790" max="11790" width="10.28515625" style="1" customWidth="1"/>
    <col min="11791" max="11791" width="12.5703125" style="1" customWidth="1"/>
    <col min="11792" max="11792" width="4.7109375" style="1" bestFit="1" customWidth="1"/>
    <col min="11793" max="11793" width="17.85546875" style="1" bestFit="1" customWidth="1"/>
    <col min="11794" max="11795" width="40.7109375" style="1"/>
    <col min="11796" max="11796" width="3" style="1" bestFit="1" customWidth="1"/>
    <col min="11797" max="11798" width="3.28515625" style="1" bestFit="1" customWidth="1"/>
    <col min="11799" max="11799" width="6" style="1" bestFit="1" customWidth="1"/>
    <col min="11800" max="12034" width="40.7109375" style="1"/>
    <col min="12035" max="12035" width="4.140625" style="1" bestFit="1" customWidth="1"/>
    <col min="12036" max="12036" width="7.7109375" style="1" bestFit="1" customWidth="1"/>
    <col min="12037" max="12037" width="9.28515625" style="1" bestFit="1" customWidth="1"/>
    <col min="12038" max="12038" width="39.7109375" style="1" bestFit="1" customWidth="1"/>
    <col min="12039" max="12039" width="11" style="1" customWidth="1"/>
    <col min="12040" max="12040" width="15" style="1" customWidth="1"/>
    <col min="12041" max="12041" width="7.7109375" style="1" bestFit="1" customWidth="1"/>
    <col min="12042" max="12042" width="11.28515625" style="1" customWidth="1"/>
    <col min="12043" max="12043" width="15.7109375" style="1" customWidth="1"/>
    <col min="12044" max="12044" width="15.85546875" style="1" bestFit="1" customWidth="1"/>
    <col min="12045" max="12045" width="13" style="1" bestFit="1" customWidth="1"/>
    <col min="12046" max="12046" width="10.28515625" style="1" customWidth="1"/>
    <col min="12047" max="12047" width="12.5703125" style="1" customWidth="1"/>
    <col min="12048" max="12048" width="4.7109375" style="1" bestFit="1" customWidth="1"/>
    <col min="12049" max="12049" width="17.85546875" style="1" bestFit="1" customWidth="1"/>
    <col min="12050" max="12051" width="40.7109375" style="1"/>
    <col min="12052" max="12052" width="3" style="1" bestFit="1" customWidth="1"/>
    <col min="12053" max="12054" width="3.28515625" style="1" bestFit="1" customWidth="1"/>
    <col min="12055" max="12055" width="6" style="1" bestFit="1" customWidth="1"/>
    <col min="12056" max="12290" width="40.7109375" style="1"/>
    <col min="12291" max="12291" width="4.140625" style="1" bestFit="1" customWidth="1"/>
    <col min="12292" max="12292" width="7.7109375" style="1" bestFit="1" customWidth="1"/>
    <col min="12293" max="12293" width="9.28515625" style="1" bestFit="1" customWidth="1"/>
    <col min="12294" max="12294" width="39.7109375" style="1" bestFit="1" customWidth="1"/>
    <col min="12295" max="12295" width="11" style="1" customWidth="1"/>
    <col min="12296" max="12296" width="15" style="1" customWidth="1"/>
    <col min="12297" max="12297" width="7.7109375" style="1" bestFit="1" customWidth="1"/>
    <col min="12298" max="12298" width="11.28515625" style="1" customWidth="1"/>
    <col min="12299" max="12299" width="15.7109375" style="1" customWidth="1"/>
    <col min="12300" max="12300" width="15.85546875" style="1" bestFit="1" customWidth="1"/>
    <col min="12301" max="12301" width="13" style="1" bestFit="1" customWidth="1"/>
    <col min="12302" max="12302" width="10.28515625" style="1" customWidth="1"/>
    <col min="12303" max="12303" width="12.5703125" style="1" customWidth="1"/>
    <col min="12304" max="12304" width="4.7109375" style="1" bestFit="1" customWidth="1"/>
    <col min="12305" max="12305" width="17.85546875" style="1" bestFit="1" customWidth="1"/>
    <col min="12306" max="12307" width="40.7109375" style="1"/>
    <col min="12308" max="12308" width="3" style="1" bestFit="1" customWidth="1"/>
    <col min="12309" max="12310" width="3.28515625" style="1" bestFit="1" customWidth="1"/>
    <col min="12311" max="12311" width="6" style="1" bestFit="1" customWidth="1"/>
    <col min="12312" max="12546" width="40.7109375" style="1"/>
    <col min="12547" max="12547" width="4.140625" style="1" bestFit="1" customWidth="1"/>
    <col min="12548" max="12548" width="7.7109375" style="1" bestFit="1" customWidth="1"/>
    <col min="12549" max="12549" width="9.28515625" style="1" bestFit="1" customWidth="1"/>
    <col min="12550" max="12550" width="39.7109375" style="1" bestFit="1" customWidth="1"/>
    <col min="12551" max="12551" width="11" style="1" customWidth="1"/>
    <col min="12552" max="12552" width="15" style="1" customWidth="1"/>
    <col min="12553" max="12553" width="7.7109375" style="1" bestFit="1" customWidth="1"/>
    <col min="12554" max="12554" width="11.28515625" style="1" customWidth="1"/>
    <col min="12555" max="12555" width="15.7109375" style="1" customWidth="1"/>
    <col min="12556" max="12556" width="15.85546875" style="1" bestFit="1" customWidth="1"/>
    <col min="12557" max="12557" width="13" style="1" bestFit="1" customWidth="1"/>
    <col min="12558" max="12558" width="10.28515625" style="1" customWidth="1"/>
    <col min="12559" max="12559" width="12.5703125" style="1" customWidth="1"/>
    <col min="12560" max="12560" width="4.7109375" style="1" bestFit="1" customWidth="1"/>
    <col min="12561" max="12561" width="17.85546875" style="1" bestFit="1" customWidth="1"/>
    <col min="12562" max="12563" width="40.7109375" style="1"/>
    <col min="12564" max="12564" width="3" style="1" bestFit="1" customWidth="1"/>
    <col min="12565" max="12566" width="3.28515625" style="1" bestFit="1" customWidth="1"/>
    <col min="12567" max="12567" width="6" style="1" bestFit="1" customWidth="1"/>
    <col min="12568" max="12802" width="40.7109375" style="1"/>
    <col min="12803" max="12803" width="4.140625" style="1" bestFit="1" customWidth="1"/>
    <col min="12804" max="12804" width="7.7109375" style="1" bestFit="1" customWidth="1"/>
    <col min="12805" max="12805" width="9.28515625" style="1" bestFit="1" customWidth="1"/>
    <col min="12806" max="12806" width="39.7109375" style="1" bestFit="1" customWidth="1"/>
    <col min="12807" max="12807" width="11" style="1" customWidth="1"/>
    <col min="12808" max="12808" width="15" style="1" customWidth="1"/>
    <col min="12809" max="12809" width="7.7109375" style="1" bestFit="1" customWidth="1"/>
    <col min="12810" max="12810" width="11.28515625" style="1" customWidth="1"/>
    <col min="12811" max="12811" width="15.7109375" style="1" customWidth="1"/>
    <col min="12812" max="12812" width="15.85546875" style="1" bestFit="1" customWidth="1"/>
    <col min="12813" max="12813" width="13" style="1" bestFit="1" customWidth="1"/>
    <col min="12814" max="12814" width="10.28515625" style="1" customWidth="1"/>
    <col min="12815" max="12815" width="12.5703125" style="1" customWidth="1"/>
    <col min="12816" max="12816" width="4.7109375" style="1" bestFit="1" customWidth="1"/>
    <col min="12817" max="12817" width="17.85546875" style="1" bestFit="1" customWidth="1"/>
    <col min="12818" max="12819" width="40.7109375" style="1"/>
    <col min="12820" max="12820" width="3" style="1" bestFit="1" customWidth="1"/>
    <col min="12821" max="12822" width="3.28515625" style="1" bestFit="1" customWidth="1"/>
    <col min="12823" max="12823" width="6" style="1" bestFit="1" customWidth="1"/>
    <col min="12824" max="13058" width="40.7109375" style="1"/>
    <col min="13059" max="13059" width="4.140625" style="1" bestFit="1" customWidth="1"/>
    <col min="13060" max="13060" width="7.7109375" style="1" bestFit="1" customWidth="1"/>
    <col min="13061" max="13061" width="9.28515625" style="1" bestFit="1" customWidth="1"/>
    <col min="13062" max="13062" width="39.7109375" style="1" bestFit="1" customWidth="1"/>
    <col min="13063" max="13063" width="11" style="1" customWidth="1"/>
    <col min="13064" max="13064" width="15" style="1" customWidth="1"/>
    <col min="13065" max="13065" width="7.7109375" style="1" bestFit="1" customWidth="1"/>
    <col min="13066" max="13066" width="11.28515625" style="1" customWidth="1"/>
    <col min="13067" max="13067" width="15.7109375" style="1" customWidth="1"/>
    <col min="13068" max="13068" width="15.85546875" style="1" bestFit="1" customWidth="1"/>
    <col min="13069" max="13069" width="13" style="1" bestFit="1" customWidth="1"/>
    <col min="13070" max="13070" width="10.28515625" style="1" customWidth="1"/>
    <col min="13071" max="13071" width="12.5703125" style="1" customWidth="1"/>
    <col min="13072" max="13072" width="4.7109375" style="1" bestFit="1" customWidth="1"/>
    <col min="13073" max="13073" width="17.85546875" style="1" bestFit="1" customWidth="1"/>
    <col min="13074" max="13075" width="40.7109375" style="1"/>
    <col min="13076" max="13076" width="3" style="1" bestFit="1" customWidth="1"/>
    <col min="13077" max="13078" width="3.28515625" style="1" bestFit="1" customWidth="1"/>
    <col min="13079" max="13079" width="6" style="1" bestFit="1" customWidth="1"/>
    <col min="13080" max="13314" width="40.7109375" style="1"/>
    <col min="13315" max="13315" width="4.140625" style="1" bestFit="1" customWidth="1"/>
    <col min="13316" max="13316" width="7.7109375" style="1" bestFit="1" customWidth="1"/>
    <col min="13317" max="13317" width="9.28515625" style="1" bestFit="1" customWidth="1"/>
    <col min="13318" max="13318" width="39.7109375" style="1" bestFit="1" customWidth="1"/>
    <col min="13319" max="13319" width="11" style="1" customWidth="1"/>
    <col min="13320" max="13320" width="15" style="1" customWidth="1"/>
    <col min="13321" max="13321" width="7.7109375" style="1" bestFit="1" customWidth="1"/>
    <col min="13322" max="13322" width="11.28515625" style="1" customWidth="1"/>
    <col min="13323" max="13323" width="15.7109375" style="1" customWidth="1"/>
    <col min="13324" max="13324" width="15.85546875" style="1" bestFit="1" customWidth="1"/>
    <col min="13325" max="13325" width="13" style="1" bestFit="1" customWidth="1"/>
    <col min="13326" max="13326" width="10.28515625" style="1" customWidth="1"/>
    <col min="13327" max="13327" width="12.5703125" style="1" customWidth="1"/>
    <col min="13328" max="13328" width="4.7109375" style="1" bestFit="1" customWidth="1"/>
    <col min="13329" max="13329" width="17.85546875" style="1" bestFit="1" customWidth="1"/>
    <col min="13330" max="13331" width="40.7109375" style="1"/>
    <col min="13332" max="13332" width="3" style="1" bestFit="1" customWidth="1"/>
    <col min="13333" max="13334" width="3.28515625" style="1" bestFit="1" customWidth="1"/>
    <col min="13335" max="13335" width="6" style="1" bestFit="1" customWidth="1"/>
    <col min="13336" max="13570" width="40.7109375" style="1"/>
    <col min="13571" max="13571" width="4.140625" style="1" bestFit="1" customWidth="1"/>
    <col min="13572" max="13572" width="7.7109375" style="1" bestFit="1" customWidth="1"/>
    <col min="13573" max="13573" width="9.28515625" style="1" bestFit="1" customWidth="1"/>
    <col min="13574" max="13574" width="39.7109375" style="1" bestFit="1" customWidth="1"/>
    <col min="13575" max="13575" width="11" style="1" customWidth="1"/>
    <col min="13576" max="13576" width="15" style="1" customWidth="1"/>
    <col min="13577" max="13577" width="7.7109375" style="1" bestFit="1" customWidth="1"/>
    <col min="13578" max="13578" width="11.28515625" style="1" customWidth="1"/>
    <col min="13579" max="13579" width="15.7109375" style="1" customWidth="1"/>
    <col min="13580" max="13580" width="15.85546875" style="1" bestFit="1" customWidth="1"/>
    <col min="13581" max="13581" width="13" style="1" bestFit="1" customWidth="1"/>
    <col min="13582" max="13582" width="10.28515625" style="1" customWidth="1"/>
    <col min="13583" max="13583" width="12.5703125" style="1" customWidth="1"/>
    <col min="13584" max="13584" width="4.7109375" style="1" bestFit="1" customWidth="1"/>
    <col min="13585" max="13585" width="17.85546875" style="1" bestFit="1" customWidth="1"/>
    <col min="13586" max="13587" width="40.7109375" style="1"/>
    <col min="13588" max="13588" width="3" style="1" bestFit="1" customWidth="1"/>
    <col min="13589" max="13590" width="3.28515625" style="1" bestFit="1" customWidth="1"/>
    <col min="13591" max="13591" width="6" style="1" bestFit="1" customWidth="1"/>
    <col min="13592" max="13826" width="40.7109375" style="1"/>
    <col min="13827" max="13827" width="4.140625" style="1" bestFit="1" customWidth="1"/>
    <col min="13828" max="13828" width="7.7109375" style="1" bestFit="1" customWidth="1"/>
    <col min="13829" max="13829" width="9.28515625" style="1" bestFit="1" customWidth="1"/>
    <col min="13830" max="13830" width="39.7109375" style="1" bestFit="1" customWidth="1"/>
    <col min="13831" max="13831" width="11" style="1" customWidth="1"/>
    <col min="13832" max="13832" width="15" style="1" customWidth="1"/>
    <col min="13833" max="13833" width="7.7109375" style="1" bestFit="1" customWidth="1"/>
    <col min="13834" max="13834" width="11.28515625" style="1" customWidth="1"/>
    <col min="13835" max="13835" width="15.7109375" style="1" customWidth="1"/>
    <col min="13836" max="13836" width="15.85546875" style="1" bestFit="1" customWidth="1"/>
    <col min="13837" max="13837" width="13" style="1" bestFit="1" customWidth="1"/>
    <col min="13838" max="13838" width="10.28515625" style="1" customWidth="1"/>
    <col min="13839" max="13839" width="12.5703125" style="1" customWidth="1"/>
    <col min="13840" max="13840" width="4.7109375" style="1" bestFit="1" customWidth="1"/>
    <col min="13841" max="13841" width="17.85546875" style="1" bestFit="1" customWidth="1"/>
    <col min="13842" max="13843" width="40.7109375" style="1"/>
    <col min="13844" max="13844" width="3" style="1" bestFit="1" customWidth="1"/>
    <col min="13845" max="13846" width="3.28515625" style="1" bestFit="1" customWidth="1"/>
    <col min="13847" max="13847" width="6" style="1" bestFit="1" customWidth="1"/>
    <col min="13848" max="14082" width="40.7109375" style="1"/>
    <col min="14083" max="14083" width="4.140625" style="1" bestFit="1" customWidth="1"/>
    <col min="14084" max="14084" width="7.7109375" style="1" bestFit="1" customWidth="1"/>
    <col min="14085" max="14085" width="9.28515625" style="1" bestFit="1" customWidth="1"/>
    <col min="14086" max="14086" width="39.7109375" style="1" bestFit="1" customWidth="1"/>
    <col min="14087" max="14087" width="11" style="1" customWidth="1"/>
    <col min="14088" max="14088" width="15" style="1" customWidth="1"/>
    <col min="14089" max="14089" width="7.7109375" style="1" bestFit="1" customWidth="1"/>
    <col min="14090" max="14090" width="11.28515625" style="1" customWidth="1"/>
    <col min="14091" max="14091" width="15.7109375" style="1" customWidth="1"/>
    <col min="14092" max="14092" width="15.85546875" style="1" bestFit="1" customWidth="1"/>
    <col min="14093" max="14093" width="13" style="1" bestFit="1" customWidth="1"/>
    <col min="14094" max="14094" width="10.28515625" style="1" customWidth="1"/>
    <col min="14095" max="14095" width="12.5703125" style="1" customWidth="1"/>
    <col min="14096" max="14096" width="4.7109375" style="1" bestFit="1" customWidth="1"/>
    <col min="14097" max="14097" width="17.85546875" style="1" bestFit="1" customWidth="1"/>
    <col min="14098" max="14099" width="40.7109375" style="1"/>
    <col min="14100" max="14100" width="3" style="1" bestFit="1" customWidth="1"/>
    <col min="14101" max="14102" width="3.28515625" style="1" bestFit="1" customWidth="1"/>
    <col min="14103" max="14103" width="6" style="1" bestFit="1" customWidth="1"/>
    <col min="14104" max="14338" width="40.7109375" style="1"/>
    <col min="14339" max="14339" width="4.140625" style="1" bestFit="1" customWidth="1"/>
    <col min="14340" max="14340" width="7.7109375" style="1" bestFit="1" customWidth="1"/>
    <col min="14341" max="14341" width="9.28515625" style="1" bestFit="1" customWidth="1"/>
    <col min="14342" max="14342" width="39.7109375" style="1" bestFit="1" customWidth="1"/>
    <col min="14343" max="14343" width="11" style="1" customWidth="1"/>
    <col min="14344" max="14344" width="15" style="1" customWidth="1"/>
    <col min="14345" max="14345" width="7.7109375" style="1" bestFit="1" customWidth="1"/>
    <col min="14346" max="14346" width="11.28515625" style="1" customWidth="1"/>
    <col min="14347" max="14347" width="15.7109375" style="1" customWidth="1"/>
    <col min="14348" max="14348" width="15.85546875" style="1" bestFit="1" customWidth="1"/>
    <col min="14349" max="14349" width="13" style="1" bestFit="1" customWidth="1"/>
    <col min="14350" max="14350" width="10.28515625" style="1" customWidth="1"/>
    <col min="14351" max="14351" width="12.5703125" style="1" customWidth="1"/>
    <col min="14352" max="14352" width="4.7109375" style="1" bestFit="1" customWidth="1"/>
    <col min="14353" max="14353" width="17.85546875" style="1" bestFit="1" customWidth="1"/>
    <col min="14354" max="14355" width="40.7109375" style="1"/>
    <col min="14356" max="14356" width="3" style="1" bestFit="1" customWidth="1"/>
    <col min="14357" max="14358" width="3.28515625" style="1" bestFit="1" customWidth="1"/>
    <col min="14359" max="14359" width="6" style="1" bestFit="1" customWidth="1"/>
    <col min="14360" max="14594" width="40.7109375" style="1"/>
    <col min="14595" max="14595" width="4.140625" style="1" bestFit="1" customWidth="1"/>
    <col min="14596" max="14596" width="7.7109375" style="1" bestFit="1" customWidth="1"/>
    <col min="14597" max="14597" width="9.28515625" style="1" bestFit="1" customWidth="1"/>
    <col min="14598" max="14598" width="39.7109375" style="1" bestFit="1" customWidth="1"/>
    <col min="14599" max="14599" width="11" style="1" customWidth="1"/>
    <col min="14600" max="14600" width="15" style="1" customWidth="1"/>
    <col min="14601" max="14601" width="7.7109375" style="1" bestFit="1" customWidth="1"/>
    <col min="14602" max="14602" width="11.28515625" style="1" customWidth="1"/>
    <col min="14603" max="14603" width="15.7109375" style="1" customWidth="1"/>
    <col min="14604" max="14604" width="15.85546875" style="1" bestFit="1" customWidth="1"/>
    <col min="14605" max="14605" width="13" style="1" bestFit="1" customWidth="1"/>
    <col min="14606" max="14606" width="10.28515625" style="1" customWidth="1"/>
    <col min="14607" max="14607" width="12.5703125" style="1" customWidth="1"/>
    <col min="14608" max="14608" width="4.7109375" style="1" bestFit="1" customWidth="1"/>
    <col min="14609" max="14609" width="17.85546875" style="1" bestFit="1" customWidth="1"/>
    <col min="14610" max="14611" width="40.7109375" style="1"/>
    <col min="14612" max="14612" width="3" style="1" bestFit="1" customWidth="1"/>
    <col min="14613" max="14614" width="3.28515625" style="1" bestFit="1" customWidth="1"/>
    <col min="14615" max="14615" width="6" style="1" bestFit="1" customWidth="1"/>
    <col min="14616" max="14850" width="40.7109375" style="1"/>
    <col min="14851" max="14851" width="4.140625" style="1" bestFit="1" customWidth="1"/>
    <col min="14852" max="14852" width="7.7109375" style="1" bestFit="1" customWidth="1"/>
    <col min="14853" max="14853" width="9.28515625" style="1" bestFit="1" customWidth="1"/>
    <col min="14854" max="14854" width="39.7109375" style="1" bestFit="1" customWidth="1"/>
    <col min="14855" max="14855" width="11" style="1" customWidth="1"/>
    <col min="14856" max="14856" width="15" style="1" customWidth="1"/>
    <col min="14857" max="14857" width="7.7109375" style="1" bestFit="1" customWidth="1"/>
    <col min="14858" max="14858" width="11.28515625" style="1" customWidth="1"/>
    <col min="14859" max="14859" width="15.7109375" style="1" customWidth="1"/>
    <col min="14860" max="14860" width="15.85546875" style="1" bestFit="1" customWidth="1"/>
    <col min="14861" max="14861" width="13" style="1" bestFit="1" customWidth="1"/>
    <col min="14862" max="14862" width="10.28515625" style="1" customWidth="1"/>
    <col min="14863" max="14863" width="12.5703125" style="1" customWidth="1"/>
    <col min="14864" max="14864" width="4.7109375" style="1" bestFit="1" customWidth="1"/>
    <col min="14865" max="14865" width="17.85546875" style="1" bestFit="1" customWidth="1"/>
    <col min="14866" max="14867" width="40.7109375" style="1"/>
    <col min="14868" max="14868" width="3" style="1" bestFit="1" customWidth="1"/>
    <col min="14869" max="14870" width="3.28515625" style="1" bestFit="1" customWidth="1"/>
    <col min="14871" max="14871" width="6" style="1" bestFit="1" customWidth="1"/>
    <col min="14872" max="15106" width="40.7109375" style="1"/>
    <col min="15107" max="15107" width="4.140625" style="1" bestFit="1" customWidth="1"/>
    <col min="15108" max="15108" width="7.7109375" style="1" bestFit="1" customWidth="1"/>
    <col min="15109" max="15109" width="9.28515625" style="1" bestFit="1" customWidth="1"/>
    <col min="15110" max="15110" width="39.7109375" style="1" bestFit="1" customWidth="1"/>
    <col min="15111" max="15111" width="11" style="1" customWidth="1"/>
    <col min="15112" max="15112" width="15" style="1" customWidth="1"/>
    <col min="15113" max="15113" width="7.7109375" style="1" bestFit="1" customWidth="1"/>
    <col min="15114" max="15114" width="11.28515625" style="1" customWidth="1"/>
    <col min="15115" max="15115" width="15.7109375" style="1" customWidth="1"/>
    <col min="15116" max="15116" width="15.85546875" style="1" bestFit="1" customWidth="1"/>
    <col min="15117" max="15117" width="13" style="1" bestFit="1" customWidth="1"/>
    <col min="15118" max="15118" width="10.28515625" style="1" customWidth="1"/>
    <col min="15119" max="15119" width="12.5703125" style="1" customWidth="1"/>
    <col min="15120" max="15120" width="4.7109375" style="1" bestFit="1" customWidth="1"/>
    <col min="15121" max="15121" width="17.85546875" style="1" bestFit="1" customWidth="1"/>
    <col min="15122" max="15123" width="40.7109375" style="1"/>
    <col min="15124" max="15124" width="3" style="1" bestFit="1" customWidth="1"/>
    <col min="15125" max="15126" width="3.28515625" style="1" bestFit="1" customWidth="1"/>
    <col min="15127" max="15127" width="6" style="1" bestFit="1" customWidth="1"/>
    <col min="15128" max="15362" width="40.7109375" style="1"/>
    <col min="15363" max="15363" width="4.140625" style="1" bestFit="1" customWidth="1"/>
    <col min="15364" max="15364" width="7.7109375" style="1" bestFit="1" customWidth="1"/>
    <col min="15365" max="15365" width="9.28515625" style="1" bestFit="1" customWidth="1"/>
    <col min="15366" max="15366" width="39.7109375" style="1" bestFit="1" customWidth="1"/>
    <col min="15367" max="15367" width="11" style="1" customWidth="1"/>
    <col min="15368" max="15368" width="15" style="1" customWidth="1"/>
    <col min="15369" max="15369" width="7.7109375" style="1" bestFit="1" customWidth="1"/>
    <col min="15370" max="15370" width="11.28515625" style="1" customWidth="1"/>
    <col min="15371" max="15371" width="15.7109375" style="1" customWidth="1"/>
    <col min="15372" max="15372" width="15.85546875" style="1" bestFit="1" customWidth="1"/>
    <col min="15373" max="15373" width="13" style="1" bestFit="1" customWidth="1"/>
    <col min="15374" max="15374" width="10.28515625" style="1" customWidth="1"/>
    <col min="15375" max="15375" width="12.5703125" style="1" customWidth="1"/>
    <col min="15376" max="15376" width="4.7109375" style="1" bestFit="1" customWidth="1"/>
    <col min="15377" max="15377" width="17.85546875" style="1" bestFit="1" customWidth="1"/>
    <col min="15378" max="15379" width="40.7109375" style="1"/>
    <col min="15380" max="15380" width="3" style="1" bestFit="1" customWidth="1"/>
    <col min="15381" max="15382" width="3.28515625" style="1" bestFit="1" customWidth="1"/>
    <col min="15383" max="15383" width="6" style="1" bestFit="1" customWidth="1"/>
    <col min="15384" max="15618" width="40.7109375" style="1"/>
    <col min="15619" max="15619" width="4.140625" style="1" bestFit="1" customWidth="1"/>
    <col min="15620" max="15620" width="7.7109375" style="1" bestFit="1" customWidth="1"/>
    <col min="15621" max="15621" width="9.28515625" style="1" bestFit="1" customWidth="1"/>
    <col min="15622" max="15622" width="39.7109375" style="1" bestFit="1" customWidth="1"/>
    <col min="15623" max="15623" width="11" style="1" customWidth="1"/>
    <col min="15624" max="15624" width="15" style="1" customWidth="1"/>
    <col min="15625" max="15625" width="7.7109375" style="1" bestFit="1" customWidth="1"/>
    <col min="15626" max="15626" width="11.28515625" style="1" customWidth="1"/>
    <col min="15627" max="15627" width="15.7109375" style="1" customWidth="1"/>
    <col min="15628" max="15628" width="15.85546875" style="1" bestFit="1" customWidth="1"/>
    <col min="15629" max="15629" width="13" style="1" bestFit="1" customWidth="1"/>
    <col min="15630" max="15630" width="10.28515625" style="1" customWidth="1"/>
    <col min="15631" max="15631" width="12.5703125" style="1" customWidth="1"/>
    <col min="15632" max="15632" width="4.7109375" style="1" bestFit="1" customWidth="1"/>
    <col min="15633" max="15633" width="17.85546875" style="1" bestFit="1" customWidth="1"/>
    <col min="15634" max="15635" width="40.7109375" style="1"/>
    <col min="15636" max="15636" width="3" style="1" bestFit="1" customWidth="1"/>
    <col min="15637" max="15638" width="3.28515625" style="1" bestFit="1" customWidth="1"/>
    <col min="15639" max="15639" width="6" style="1" bestFit="1" customWidth="1"/>
    <col min="15640" max="15874" width="40.7109375" style="1"/>
    <col min="15875" max="15875" width="4.140625" style="1" bestFit="1" customWidth="1"/>
    <col min="15876" max="15876" width="7.7109375" style="1" bestFit="1" customWidth="1"/>
    <col min="15877" max="15877" width="9.28515625" style="1" bestFit="1" customWidth="1"/>
    <col min="15878" max="15878" width="39.7109375" style="1" bestFit="1" customWidth="1"/>
    <col min="15879" max="15879" width="11" style="1" customWidth="1"/>
    <col min="15880" max="15880" width="15" style="1" customWidth="1"/>
    <col min="15881" max="15881" width="7.7109375" style="1" bestFit="1" customWidth="1"/>
    <col min="15882" max="15882" width="11.28515625" style="1" customWidth="1"/>
    <col min="15883" max="15883" width="15.7109375" style="1" customWidth="1"/>
    <col min="15884" max="15884" width="15.85546875" style="1" bestFit="1" customWidth="1"/>
    <col min="15885" max="15885" width="13" style="1" bestFit="1" customWidth="1"/>
    <col min="15886" max="15886" width="10.28515625" style="1" customWidth="1"/>
    <col min="15887" max="15887" width="12.5703125" style="1" customWidth="1"/>
    <col min="15888" max="15888" width="4.7109375" style="1" bestFit="1" customWidth="1"/>
    <col min="15889" max="15889" width="17.85546875" style="1" bestFit="1" customWidth="1"/>
    <col min="15890" max="15891" width="40.7109375" style="1"/>
    <col min="15892" max="15892" width="3" style="1" bestFit="1" customWidth="1"/>
    <col min="15893" max="15894" width="3.28515625" style="1" bestFit="1" customWidth="1"/>
    <col min="15895" max="15895" width="6" style="1" bestFit="1" customWidth="1"/>
    <col min="15896" max="16130" width="40.7109375" style="1"/>
    <col min="16131" max="16131" width="4.140625" style="1" bestFit="1" customWidth="1"/>
    <col min="16132" max="16132" width="7.7109375" style="1" bestFit="1" customWidth="1"/>
    <col min="16133" max="16133" width="9.28515625" style="1" bestFit="1" customWidth="1"/>
    <col min="16134" max="16134" width="39.7109375" style="1" bestFit="1" customWidth="1"/>
    <col min="16135" max="16135" width="11" style="1" customWidth="1"/>
    <col min="16136" max="16136" width="15" style="1" customWidth="1"/>
    <col min="16137" max="16137" width="7.7109375" style="1" bestFit="1" customWidth="1"/>
    <col min="16138" max="16138" width="11.28515625" style="1" customWidth="1"/>
    <col min="16139" max="16139" width="15.7109375" style="1" customWidth="1"/>
    <col min="16140" max="16140" width="15.85546875" style="1" bestFit="1" customWidth="1"/>
    <col min="16141" max="16141" width="13" style="1" bestFit="1" customWidth="1"/>
    <col min="16142" max="16142" width="10.28515625" style="1" customWidth="1"/>
    <col min="16143" max="16143" width="12.5703125" style="1" customWidth="1"/>
    <col min="16144" max="16144" width="4.7109375" style="1" bestFit="1" customWidth="1"/>
    <col min="16145" max="16145" width="17.85546875" style="1" bestFit="1" customWidth="1"/>
    <col min="16146" max="16147" width="40.7109375" style="1"/>
    <col min="16148" max="16148" width="3" style="1" bestFit="1" customWidth="1"/>
    <col min="16149" max="16150" width="3.28515625" style="1" bestFit="1" customWidth="1"/>
    <col min="16151" max="16151" width="6" style="1" bestFit="1" customWidth="1"/>
    <col min="16152" max="16384" width="40.7109375" style="1"/>
  </cols>
  <sheetData>
    <row r="1" spans="1:28" ht="20.100000000000001" customHeight="1" x14ac:dyDescent="0.25">
      <c r="A1" s="38" t="s">
        <v>118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17" t="s">
        <v>74</v>
      </c>
    </row>
    <row r="2" spans="1:28" ht="20.100000000000001" customHeight="1" x14ac:dyDescent="0.25">
      <c r="B2" s="26"/>
      <c r="C2" s="18"/>
      <c r="D2" s="18"/>
      <c r="E2" s="18"/>
      <c r="F2" s="18"/>
      <c r="G2" s="18"/>
      <c r="H2" s="1"/>
      <c r="K2" s="18"/>
      <c r="L2" s="18"/>
      <c r="M2" s="18"/>
    </row>
    <row r="3" spans="1:28" ht="20.100000000000001" customHeight="1" x14ac:dyDescent="0.2">
      <c r="B3" s="15"/>
      <c r="C3" s="14"/>
      <c r="D3" s="39" t="s">
        <v>117</v>
      </c>
      <c r="E3" s="41" t="s">
        <v>14</v>
      </c>
      <c r="F3" s="31" t="s">
        <v>13</v>
      </c>
      <c r="G3" s="31" t="s">
        <v>12</v>
      </c>
      <c r="H3" s="31" t="s">
        <v>11</v>
      </c>
      <c r="I3" s="31" t="s">
        <v>10</v>
      </c>
      <c r="J3" s="31" t="s">
        <v>9</v>
      </c>
      <c r="K3" s="48" t="s">
        <v>93</v>
      </c>
      <c r="L3" s="48" t="s">
        <v>92</v>
      </c>
      <c r="M3" s="48" t="s">
        <v>91</v>
      </c>
      <c r="N3" s="33" t="s">
        <v>8</v>
      </c>
      <c r="O3" s="33" t="s">
        <v>7</v>
      </c>
      <c r="P3" s="35" t="s">
        <v>6</v>
      </c>
      <c r="T3" s="27"/>
    </row>
    <row r="4" spans="1:28" ht="23.1" customHeight="1" x14ac:dyDescent="0.2">
      <c r="B4" s="15"/>
      <c r="C4" s="14"/>
      <c r="D4" s="40"/>
      <c r="E4" s="41"/>
      <c r="F4" s="32"/>
      <c r="G4" s="32"/>
      <c r="H4" s="32"/>
      <c r="I4" s="32"/>
      <c r="J4" s="32"/>
      <c r="K4" s="48"/>
      <c r="L4" s="48"/>
      <c r="M4" s="48"/>
      <c r="N4" s="34"/>
      <c r="O4" s="34"/>
      <c r="P4" s="36"/>
      <c r="T4" s="28"/>
    </row>
    <row r="5" spans="1:28" ht="12" customHeight="1" x14ac:dyDescent="0.2">
      <c r="B5" s="15"/>
      <c r="C5" s="14"/>
      <c r="D5" s="13"/>
      <c r="E5" s="12"/>
      <c r="F5" s="16"/>
      <c r="G5" s="29" t="s">
        <v>5</v>
      </c>
      <c r="H5" s="29"/>
      <c r="I5" s="29"/>
      <c r="J5" s="29"/>
      <c r="K5" s="47" t="s">
        <v>90</v>
      </c>
      <c r="L5" s="47"/>
      <c r="M5" s="47"/>
      <c r="N5" s="30" t="s">
        <v>4</v>
      </c>
      <c r="O5" s="30"/>
      <c r="P5" s="11"/>
    </row>
    <row r="6" spans="1:28" ht="20.100000000000001" customHeight="1" x14ac:dyDescent="0.2">
      <c r="A6" s="6">
        <v>1</v>
      </c>
      <c r="B6" s="4">
        <v>28710</v>
      </c>
      <c r="C6" s="1" t="s">
        <v>116</v>
      </c>
      <c r="D6" s="1" t="s">
        <v>115</v>
      </c>
      <c r="E6" s="5" t="s">
        <v>28</v>
      </c>
      <c r="F6" s="42" t="s">
        <v>114</v>
      </c>
      <c r="G6" s="42"/>
      <c r="H6" s="42"/>
      <c r="I6" s="42"/>
      <c r="J6" s="42"/>
      <c r="K6" s="42"/>
      <c r="L6" s="42"/>
      <c r="M6" s="42"/>
      <c r="N6" s="42"/>
      <c r="O6" s="42"/>
      <c r="P6" s="42"/>
      <c r="Q6" s="22"/>
      <c r="AB6" s="8">
        <v>19.149999999999999</v>
      </c>
    </row>
    <row r="7" spans="1:28" ht="20.100000000000001" customHeight="1" x14ac:dyDescent="0.2">
      <c r="A7" s="6">
        <v>2</v>
      </c>
      <c r="B7" s="4">
        <v>80965</v>
      </c>
      <c r="C7" s="1" t="s">
        <v>68</v>
      </c>
      <c r="D7" s="1" t="s">
        <v>113</v>
      </c>
      <c r="E7" s="5" t="s">
        <v>112</v>
      </c>
      <c r="F7" s="10" t="s">
        <v>3</v>
      </c>
      <c r="G7" s="7">
        <v>62</v>
      </c>
      <c r="H7" s="7">
        <v>30</v>
      </c>
      <c r="I7" s="9">
        <f>G7/H7</f>
        <v>2.0666666666666669</v>
      </c>
      <c r="J7" s="8">
        <v>17.850000000000001</v>
      </c>
      <c r="K7" s="52">
        <v>4</v>
      </c>
      <c r="L7" s="52">
        <v>2</v>
      </c>
      <c r="M7" s="51">
        <v>1</v>
      </c>
      <c r="N7" s="8">
        <v>13.15</v>
      </c>
      <c r="O7" s="5">
        <v>2</v>
      </c>
      <c r="P7" s="44">
        <f>(J7+N7)/(H7+O7)</f>
        <v>0.96875</v>
      </c>
      <c r="Q7" s="22"/>
    </row>
    <row r="8" spans="1:28" ht="20.100000000000001" customHeight="1" x14ac:dyDescent="0.2">
      <c r="A8" s="6">
        <v>3</v>
      </c>
      <c r="B8" s="4">
        <v>945186</v>
      </c>
      <c r="C8" s="1" t="s">
        <v>2</v>
      </c>
      <c r="D8" s="1" t="s">
        <v>111</v>
      </c>
      <c r="E8" s="5" t="s">
        <v>110</v>
      </c>
      <c r="F8" s="10" t="s">
        <v>3</v>
      </c>
      <c r="G8" s="7">
        <v>60</v>
      </c>
      <c r="H8" s="7">
        <v>30</v>
      </c>
      <c r="I8" s="9">
        <f>G8/H8</f>
        <v>2</v>
      </c>
      <c r="J8" s="8">
        <v>14.05</v>
      </c>
      <c r="K8" s="52">
        <v>4</v>
      </c>
      <c r="L8" s="52">
        <v>4</v>
      </c>
      <c r="M8" s="51">
        <v>5</v>
      </c>
      <c r="N8" s="8">
        <v>1.5</v>
      </c>
      <c r="O8" s="5">
        <v>3</v>
      </c>
      <c r="P8" s="44">
        <f>(J8+N8)/(H8+O8)</f>
        <v>0.47121212121212125</v>
      </c>
      <c r="Q8" s="22"/>
      <c r="AB8" s="8">
        <v>19.149999999999999</v>
      </c>
    </row>
    <row r="9" spans="1:28" ht="20.100000000000001" customHeight="1" x14ac:dyDescent="0.2">
      <c r="A9" s="6"/>
      <c r="F9" s="2"/>
      <c r="G9" s="8"/>
      <c r="K9" s="2"/>
      <c r="L9" s="2"/>
      <c r="M9" s="2"/>
    </row>
    <row r="10" spans="1:28" ht="20.100000000000001" customHeight="1" x14ac:dyDescent="0.2">
      <c r="B10" s="15"/>
      <c r="C10" s="14"/>
      <c r="D10" s="39" t="s">
        <v>109</v>
      </c>
      <c r="E10" s="41" t="s">
        <v>14</v>
      </c>
      <c r="F10" s="31" t="s">
        <v>13</v>
      </c>
      <c r="G10" s="31" t="s">
        <v>12</v>
      </c>
      <c r="H10" s="31" t="s">
        <v>11</v>
      </c>
      <c r="I10" s="31" t="s">
        <v>10</v>
      </c>
      <c r="J10" s="31" t="s">
        <v>9</v>
      </c>
      <c r="K10" s="48" t="s">
        <v>93</v>
      </c>
      <c r="L10" s="48" t="s">
        <v>92</v>
      </c>
      <c r="M10" s="48" t="s">
        <v>91</v>
      </c>
      <c r="N10" s="33" t="s">
        <v>8</v>
      </c>
      <c r="O10" s="33" t="s">
        <v>7</v>
      </c>
      <c r="P10" s="35" t="s">
        <v>6</v>
      </c>
    </row>
    <row r="11" spans="1:28" ht="23.1" customHeight="1" x14ac:dyDescent="0.2">
      <c r="B11" s="15"/>
      <c r="C11" s="14"/>
      <c r="D11" s="40"/>
      <c r="E11" s="41"/>
      <c r="F11" s="32"/>
      <c r="G11" s="32"/>
      <c r="H11" s="32"/>
      <c r="I11" s="32"/>
      <c r="J11" s="32"/>
      <c r="K11" s="48"/>
      <c r="L11" s="48"/>
      <c r="M11" s="48"/>
      <c r="N11" s="34"/>
      <c r="O11" s="34"/>
      <c r="P11" s="36"/>
    </row>
    <row r="12" spans="1:28" ht="12" customHeight="1" x14ac:dyDescent="0.2">
      <c r="E12" s="12"/>
      <c r="F12" s="16"/>
      <c r="G12" s="29" t="s">
        <v>5</v>
      </c>
      <c r="H12" s="29"/>
      <c r="I12" s="29"/>
      <c r="J12" s="29"/>
      <c r="K12" s="47" t="s">
        <v>90</v>
      </c>
      <c r="L12" s="47"/>
      <c r="M12" s="47"/>
      <c r="N12" s="30" t="s">
        <v>4</v>
      </c>
      <c r="O12" s="30"/>
      <c r="P12" s="11"/>
    </row>
    <row r="13" spans="1:28" ht="20.100000000000001" customHeight="1" x14ac:dyDescent="0.2">
      <c r="A13" s="6">
        <v>4</v>
      </c>
      <c r="B13" s="1">
        <v>917108</v>
      </c>
      <c r="C13" s="1" t="s">
        <v>2</v>
      </c>
      <c r="D13" s="1" t="s">
        <v>108</v>
      </c>
      <c r="E13" s="5" t="s">
        <v>107</v>
      </c>
      <c r="F13" s="10" t="s">
        <v>3</v>
      </c>
      <c r="G13" s="7">
        <v>53</v>
      </c>
      <c r="H13" s="7">
        <v>30</v>
      </c>
      <c r="I13" s="9">
        <f>G13/H13</f>
        <v>1.7666666666666666</v>
      </c>
      <c r="J13" s="54">
        <v>30.45</v>
      </c>
      <c r="K13" s="52">
        <v>4</v>
      </c>
      <c r="L13" s="52">
        <v>2</v>
      </c>
      <c r="M13" s="51">
        <v>6</v>
      </c>
      <c r="N13" s="8">
        <v>2.4</v>
      </c>
      <c r="O13" s="5">
        <v>4</v>
      </c>
      <c r="P13" s="44">
        <f>(J13+N13)/(H13+O13)</f>
        <v>0.9661764705882353</v>
      </c>
      <c r="Q13" s="22"/>
    </row>
    <row r="14" spans="1:28" ht="20.100000000000001" customHeight="1" x14ac:dyDescent="0.2">
      <c r="A14" s="6">
        <v>5</v>
      </c>
      <c r="B14" s="4">
        <v>915815</v>
      </c>
      <c r="C14" s="1" t="s">
        <v>2</v>
      </c>
      <c r="D14" s="1" t="s">
        <v>106</v>
      </c>
      <c r="E14" s="5" t="s">
        <v>105</v>
      </c>
      <c r="F14" s="10" t="s">
        <v>27</v>
      </c>
      <c r="G14" s="7">
        <v>55</v>
      </c>
      <c r="H14" s="7">
        <v>30</v>
      </c>
      <c r="I14" s="9">
        <f>G14/H14</f>
        <v>1.8333333333333333</v>
      </c>
      <c r="J14" s="53">
        <v>33.85</v>
      </c>
      <c r="K14" s="52">
        <v>2</v>
      </c>
      <c r="L14" s="52">
        <v>0</v>
      </c>
      <c r="M14" s="51">
        <v>0</v>
      </c>
      <c r="N14" s="8">
        <v>17.850000000000001</v>
      </c>
      <c r="O14" s="5">
        <v>4</v>
      </c>
      <c r="P14" s="44">
        <f>(J14+N14)/(H14+O14)</f>
        <v>1.5205882352941178</v>
      </c>
      <c r="Q14" s="22"/>
    </row>
    <row r="15" spans="1:28" ht="20.100000000000001" customHeight="1" x14ac:dyDescent="0.2">
      <c r="A15" s="6"/>
    </row>
    <row r="16" spans="1:28" ht="20.100000000000001" customHeight="1" x14ac:dyDescent="0.2">
      <c r="B16" s="15"/>
      <c r="C16" s="14"/>
      <c r="D16" s="39" t="s">
        <v>104</v>
      </c>
      <c r="E16" s="41" t="s">
        <v>14</v>
      </c>
      <c r="F16" s="31" t="s">
        <v>13</v>
      </c>
      <c r="G16" s="31" t="s">
        <v>12</v>
      </c>
      <c r="H16" s="31" t="s">
        <v>11</v>
      </c>
      <c r="I16" s="31" t="s">
        <v>10</v>
      </c>
      <c r="J16" s="31" t="s">
        <v>9</v>
      </c>
      <c r="K16" s="48" t="s">
        <v>93</v>
      </c>
      <c r="L16" s="48" t="s">
        <v>92</v>
      </c>
      <c r="M16" s="48" t="s">
        <v>91</v>
      </c>
      <c r="N16" s="33" t="s">
        <v>8</v>
      </c>
      <c r="O16" s="33" t="s">
        <v>7</v>
      </c>
      <c r="P16" s="35" t="s">
        <v>6</v>
      </c>
    </row>
    <row r="17" spans="1:23" ht="23.1" customHeight="1" x14ac:dyDescent="0.2">
      <c r="B17" s="15"/>
      <c r="C17" s="14"/>
      <c r="D17" s="40"/>
      <c r="E17" s="41"/>
      <c r="F17" s="32"/>
      <c r="G17" s="32"/>
      <c r="H17" s="32"/>
      <c r="I17" s="32"/>
      <c r="J17" s="32"/>
      <c r="K17" s="48"/>
      <c r="L17" s="48"/>
      <c r="M17" s="48"/>
      <c r="N17" s="34"/>
      <c r="O17" s="34"/>
      <c r="P17" s="36"/>
    </row>
    <row r="18" spans="1:23" ht="12" customHeight="1" x14ac:dyDescent="0.2">
      <c r="E18" s="12"/>
      <c r="F18" s="16"/>
      <c r="G18" s="29" t="s">
        <v>5</v>
      </c>
      <c r="H18" s="29"/>
      <c r="I18" s="29"/>
      <c r="J18" s="29"/>
      <c r="K18" s="47" t="s">
        <v>90</v>
      </c>
      <c r="L18" s="47"/>
      <c r="M18" s="47"/>
      <c r="N18" s="30" t="s">
        <v>4</v>
      </c>
      <c r="O18" s="30"/>
      <c r="P18" s="11"/>
    </row>
    <row r="19" spans="1:23" ht="20.100000000000001" customHeight="1" x14ac:dyDescent="0.2">
      <c r="A19" s="6">
        <v>6</v>
      </c>
      <c r="B19" s="4">
        <v>949209</v>
      </c>
      <c r="C19" s="1" t="s">
        <v>26</v>
      </c>
      <c r="D19" s="1" t="s">
        <v>103</v>
      </c>
      <c r="E19" s="5" t="s">
        <v>102</v>
      </c>
      <c r="F19" s="10" t="s">
        <v>3</v>
      </c>
      <c r="G19" s="7">
        <v>56</v>
      </c>
      <c r="H19" s="7">
        <v>30</v>
      </c>
      <c r="I19" s="9">
        <f>G19/H19</f>
        <v>1.8666666666666667</v>
      </c>
      <c r="J19" s="53">
        <v>19.95</v>
      </c>
      <c r="K19" s="52">
        <v>0</v>
      </c>
      <c r="L19" s="52">
        <v>-6</v>
      </c>
      <c r="M19" s="51">
        <v>3</v>
      </c>
      <c r="N19" s="8">
        <v>3.6</v>
      </c>
      <c r="O19" s="5">
        <v>4</v>
      </c>
      <c r="P19" s="44">
        <f>(J19+N19)/(H19+O19)</f>
        <v>0.69264705882352939</v>
      </c>
    </row>
    <row r="20" spans="1:23" ht="20.100000000000001" customHeight="1" x14ac:dyDescent="0.2">
      <c r="A20" s="6">
        <v>7</v>
      </c>
      <c r="B20" s="4">
        <v>675757</v>
      </c>
      <c r="C20" s="1" t="s">
        <v>21</v>
      </c>
      <c r="D20" s="1" t="s">
        <v>101</v>
      </c>
      <c r="E20" s="5" t="s">
        <v>100</v>
      </c>
      <c r="F20" s="10" t="s">
        <v>27</v>
      </c>
      <c r="G20" s="7">
        <v>53</v>
      </c>
      <c r="H20" s="7">
        <v>30</v>
      </c>
      <c r="I20" s="9">
        <f>G20/H20</f>
        <v>1.7666666666666666</v>
      </c>
      <c r="J20" s="53">
        <v>14.45</v>
      </c>
      <c r="K20" s="52">
        <v>1</v>
      </c>
      <c r="L20" s="52">
        <v>-1</v>
      </c>
      <c r="M20" s="51">
        <v>0</v>
      </c>
      <c r="N20" s="8">
        <v>2.25</v>
      </c>
      <c r="O20" s="5">
        <v>4</v>
      </c>
      <c r="P20" s="44">
        <f>(J20+N20)/(H20+O20)</f>
        <v>0.49117647058823527</v>
      </c>
    </row>
    <row r="21" spans="1:23" ht="20.100000000000001" customHeight="1" x14ac:dyDescent="0.25">
      <c r="A21" s="6"/>
      <c r="D21" s="46"/>
      <c r="E21" s="20"/>
      <c r="F21" s="5"/>
      <c r="G21" s="8"/>
      <c r="J21" s="4"/>
      <c r="K21" s="50"/>
      <c r="L21" s="50"/>
      <c r="M21" s="49"/>
      <c r="N21" s="4"/>
      <c r="O21" s="4"/>
      <c r="P21" s="4"/>
      <c r="R21" s="37"/>
      <c r="S21" s="37"/>
      <c r="T21" s="2"/>
      <c r="U21" s="2"/>
      <c r="V21" s="2"/>
      <c r="W21" s="19"/>
    </row>
    <row r="22" spans="1:23" ht="20.100000000000001" customHeight="1" x14ac:dyDescent="0.2">
      <c r="B22" s="15"/>
      <c r="C22" s="14"/>
      <c r="D22" s="39" t="s">
        <v>99</v>
      </c>
      <c r="E22" s="41" t="s">
        <v>14</v>
      </c>
      <c r="F22" s="31" t="s">
        <v>13</v>
      </c>
      <c r="G22" s="31" t="s">
        <v>12</v>
      </c>
      <c r="H22" s="31" t="s">
        <v>11</v>
      </c>
      <c r="I22" s="31" t="s">
        <v>10</v>
      </c>
      <c r="J22" s="31" t="s">
        <v>9</v>
      </c>
      <c r="K22" s="48" t="s">
        <v>93</v>
      </c>
      <c r="L22" s="48" t="s">
        <v>92</v>
      </c>
      <c r="M22" s="48" t="s">
        <v>91</v>
      </c>
      <c r="N22" s="33" t="s">
        <v>8</v>
      </c>
      <c r="O22" s="33" t="s">
        <v>7</v>
      </c>
      <c r="P22" s="35" t="s">
        <v>6</v>
      </c>
    </row>
    <row r="23" spans="1:23" ht="23.1" customHeight="1" x14ac:dyDescent="0.2">
      <c r="B23" s="15"/>
      <c r="C23" s="14"/>
      <c r="D23" s="40"/>
      <c r="E23" s="41"/>
      <c r="F23" s="32"/>
      <c r="G23" s="32"/>
      <c r="H23" s="32"/>
      <c r="I23" s="32"/>
      <c r="J23" s="32"/>
      <c r="K23" s="48"/>
      <c r="L23" s="48"/>
      <c r="M23" s="48"/>
      <c r="N23" s="34"/>
      <c r="O23" s="34"/>
      <c r="P23" s="36"/>
    </row>
    <row r="24" spans="1:23" ht="12" customHeight="1" x14ac:dyDescent="0.2">
      <c r="E24" s="12"/>
      <c r="F24" s="16"/>
      <c r="G24" s="29" t="s">
        <v>5</v>
      </c>
      <c r="H24" s="29"/>
      <c r="I24" s="29"/>
      <c r="J24" s="29"/>
      <c r="K24" s="47" t="s">
        <v>90</v>
      </c>
      <c r="L24" s="47"/>
      <c r="M24" s="47"/>
      <c r="N24" s="30" t="s">
        <v>4</v>
      </c>
      <c r="O24" s="30"/>
      <c r="P24" s="11"/>
    </row>
    <row r="25" spans="1:23" ht="20.100000000000001" customHeight="1" x14ac:dyDescent="0.2">
      <c r="A25" s="6">
        <v>8</v>
      </c>
      <c r="B25" s="4">
        <v>940749</v>
      </c>
      <c r="C25" s="1" t="s">
        <v>43</v>
      </c>
      <c r="D25" s="1" t="s">
        <v>98</v>
      </c>
      <c r="E25" s="5" t="s">
        <v>80</v>
      </c>
      <c r="F25" s="10" t="s">
        <v>0</v>
      </c>
      <c r="G25" s="7">
        <v>52</v>
      </c>
      <c r="H25" s="7">
        <v>30</v>
      </c>
      <c r="I25" s="9">
        <f>G25/H25</f>
        <v>1.7333333333333334</v>
      </c>
      <c r="J25" s="8">
        <v>10.95</v>
      </c>
      <c r="K25" s="45" t="s">
        <v>77</v>
      </c>
      <c r="L25" s="45" t="s">
        <v>77</v>
      </c>
      <c r="M25" s="7" t="s">
        <v>77</v>
      </c>
      <c r="N25" s="8">
        <v>0.6</v>
      </c>
      <c r="O25" s="5">
        <v>2</v>
      </c>
      <c r="P25" s="44">
        <f>(J25+N25)/(H25+O25)</f>
        <v>0.36093749999999997</v>
      </c>
    </row>
    <row r="26" spans="1:23" ht="20.100000000000001" customHeight="1" x14ac:dyDescent="0.2">
      <c r="A26" s="6">
        <v>9</v>
      </c>
      <c r="B26" s="4">
        <v>952723</v>
      </c>
      <c r="C26" s="1" t="s">
        <v>62</v>
      </c>
      <c r="D26" s="1" t="s">
        <v>97</v>
      </c>
      <c r="E26" s="5" t="s">
        <v>22</v>
      </c>
      <c r="F26" s="10" t="s">
        <v>0</v>
      </c>
      <c r="G26" s="7">
        <v>52</v>
      </c>
      <c r="H26" s="7">
        <v>30</v>
      </c>
      <c r="I26" s="9">
        <f>G26/H26</f>
        <v>1.7333333333333334</v>
      </c>
      <c r="J26" s="8">
        <v>29.15</v>
      </c>
      <c r="K26" s="45" t="s">
        <v>77</v>
      </c>
      <c r="L26" s="45" t="s">
        <v>77</v>
      </c>
      <c r="M26" s="7" t="s">
        <v>77</v>
      </c>
      <c r="N26" s="8">
        <v>0.9</v>
      </c>
      <c r="O26" s="5">
        <v>2</v>
      </c>
      <c r="P26" s="44">
        <f>(J26+N26)/(H26+O26)</f>
        <v>0.93906249999999991</v>
      </c>
    </row>
    <row r="27" spans="1:23" ht="20.100000000000001" customHeight="1" x14ac:dyDescent="0.2">
      <c r="A27" s="6">
        <v>10</v>
      </c>
      <c r="B27" s="4">
        <v>915431</v>
      </c>
      <c r="C27" s="1" t="s">
        <v>38</v>
      </c>
      <c r="D27" s="1" t="s">
        <v>37</v>
      </c>
      <c r="E27" s="5" t="s">
        <v>24</v>
      </c>
      <c r="F27" s="10" t="s">
        <v>27</v>
      </c>
      <c r="G27" s="7">
        <v>51</v>
      </c>
      <c r="H27" s="7">
        <v>30</v>
      </c>
      <c r="I27" s="9">
        <f>G27/H27</f>
        <v>1.7</v>
      </c>
      <c r="J27" s="8">
        <v>23.15</v>
      </c>
      <c r="K27" s="45" t="s">
        <v>77</v>
      </c>
      <c r="L27" s="45" t="s">
        <v>77</v>
      </c>
      <c r="M27" s="7" t="s">
        <v>77</v>
      </c>
      <c r="N27" s="8">
        <v>1.05</v>
      </c>
      <c r="O27" s="5">
        <v>2</v>
      </c>
      <c r="P27" s="44">
        <f>(J27+N27)/(H27+O27)</f>
        <v>0.75624999999999998</v>
      </c>
    </row>
    <row r="28" spans="1:23" ht="20.100000000000001" customHeight="1" x14ac:dyDescent="0.2">
      <c r="A28" s="6">
        <v>11</v>
      </c>
      <c r="B28" s="4">
        <v>6340</v>
      </c>
      <c r="C28" s="1" t="s">
        <v>62</v>
      </c>
      <c r="D28" s="1" t="s">
        <v>96</v>
      </c>
      <c r="E28" s="5" t="s">
        <v>19</v>
      </c>
      <c r="F28" s="10" t="s">
        <v>15</v>
      </c>
      <c r="G28" s="7">
        <v>51</v>
      </c>
      <c r="H28" s="7">
        <v>30</v>
      </c>
      <c r="I28" s="9">
        <f>G28/H28</f>
        <v>1.7</v>
      </c>
      <c r="J28" s="8">
        <v>16.649999999999999</v>
      </c>
      <c r="K28" s="45" t="s">
        <v>77</v>
      </c>
      <c r="L28" s="45" t="s">
        <v>77</v>
      </c>
      <c r="M28" s="7" t="s">
        <v>77</v>
      </c>
      <c r="N28" s="8">
        <v>0.75</v>
      </c>
      <c r="O28" s="5">
        <v>2</v>
      </c>
      <c r="P28" s="44">
        <f>(J28+N28)/(H28+O28)</f>
        <v>0.54374999999999996</v>
      </c>
    </row>
    <row r="29" spans="1:23" ht="20.100000000000001" customHeight="1" x14ac:dyDescent="0.2">
      <c r="A29" s="6">
        <v>12</v>
      </c>
      <c r="B29" s="4">
        <v>930016</v>
      </c>
      <c r="C29" s="1" t="s">
        <v>18</v>
      </c>
      <c r="D29" s="1" t="s">
        <v>17</v>
      </c>
      <c r="E29" s="5" t="s">
        <v>28</v>
      </c>
      <c r="F29" s="10" t="s">
        <v>95</v>
      </c>
      <c r="G29" s="7">
        <v>46</v>
      </c>
      <c r="H29" s="7">
        <v>30</v>
      </c>
      <c r="I29" s="9">
        <f>G29/H29</f>
        <v>1.5333333333333334</v>
      </c>
      <c r="J29" s="8">
        <v>16.100000000000001</v>
      </c>
      <c r="K29" s="45" t="s">
        <v>77</v>
      </c>
      <c r="L29" s="45" t="s">
        <v>77</v>
      </c>
      <c r="M29" s="7" t="s">
        <v>77</v>
      </c>
      <c r="N29" s="8">
        <v>0.75</v>
      </c>
      <c r="O29" s="5">
        <v>2</v>
      </c>
      <c r="P29" s="44">
        <f>(J29+N29)/(H29+O29)</f>
        <v>0.52656250000000004</v>
      </c>
    </row>
    <row r="30" spans="1:23" ht="20.100000000000001" customHeight="1" x14ac:dyDescent="0.2">
      <c r="G30" s="5"/>
      <c r="K30" s="5"/>
      <c r="L30" s="5"/>
      <c r="M30" s="49"/>
    </row>
    <row r="31" spans="1:23" ht="20.100000000000001" customHeight="1" x14ac:dyDescent="0.2">
      <c r="B31" s="15"/>
      <c r="C31" s="14"/>
      <c r="D31" s="39" t="s">
        <v>94</v>
      </c>
      <c r="E31" s="41" t="s">
        <v>14</v>
      </c>
      <c r="F31" s="31" t="s">
        <v>13</v>
      </c>
      <c r="G31" s="31" t="s">
        <v>12</v>
      </c>
      <c r="H31" s="31" t="s">
        <v>11</v>
      </c>
      <c r="I31" s="31" t="s">
        <v>10</v>
      </c>
      <c r="J31" s="31" t="s">
        <v>9</v>
      </c>
      <c r="K31" s="48" t="s">
        <v>93</v>
      </c>
      <c r="L31" s="48" t="s">
        <v>92</v>
      </c>
      <c r="M31" s="48" t="s">
        <v>91</v>
      </c>
      <c r="N31" s="33" t="s">
        <v>8</v>
      </c>
      <c r="O31" s="33" t="s">
        <v>7</v>
      </c>
      <c r="P31" s="35" t="s">
        <v>6</v>
      </c>
    </row>
    <row r="32" spans="1:23" ht="23.1" customHeight="1" x14ac:dyDescent="0.2">
      <c r="B32" s="15"/>
      <c r="C32" s="14"/>
      <c r="D32" s="40"/>
      <c r="E32" s="41"/>
      <c r="F32" s="32"/>
      <c r="G32" s="32"/>
      <c r="H32" s="32"/>
      <c r="I32" s="32"/>
      <c r="J32" s="32"/>
      <c r="K32" s="48"/>
      <c r="L32" s="48"/>
      <c r="M32" s="48"/>
      <c r="N32" s="34"/>
      <c r="O32" s="34"/>
      <c r="P32" s="36"/>
    </row>
    <row r="33" spans="1:20" ht="12" customHeight="1" x14ac:dyDescent="0.2">
      <c r="E33" s="12"/>
      <c r="F33" s="16"/>
      <c r="G33" s="29" t="s">
        <v>5</v>
      </c>
      <c r="H33" s="29"/>
      <c r="I33" s="29"/>
      <c r="J33" s="29"/>
      <c r="K33" s="47" t="s">
        <v>90</v>
      </c>
      <c r="L33" s="47"/>
      <c r="M33" s="47"/>
      <c r="N33" s="30" t="s">
        <v>4</v>
      </c>
      <c r="O33" s="30"/>
      <c r="P33" s="11"/>
    </row>
    <row r="34" spans="1:20" ht="20.100000000000001" customHeight="1" x14ac:dyDescent="0.2">
      <c r="A34" s="6">
        <v>13</v>
      </c>
      <c r="B34" s="4">
        <v>951386</v>
      </c>
      <c r="C34" s="1" t="s">
        <v>89</v>
      </c>
      <c r="D34" s="1" t="s">
        <v>88</v>
      </c>
      <c r="E34" s="5" t="s">
        <v>19</v>
      </c>
      <c r="F34" s="10" t="s">
        <v>3</v>
      </c>
      <c r="G34" s="7">
        <v>57</v>
      </c>
      <c r="H34" s="7">
        <v>30</v>
      </c>
      <c r="I34" s="9">
        <f>G34/H34</f>
        <v>1.9</v>
      </c>
      <c r="J34" s="8">
        <v>22.65</v>
      </c>
      <c r="K34" s="45" t="s">
        <v>77</v>
      </c>
      <c r="L34" s="45" t="s">
        <v>77</v>
      </c>
      <c r="M34" s="7" t="s">
        <v>77</v>
      </c>
      <c r="N34" s="8">
        <v>4</v>
      </c>
      <c r="O34" s="5">
        <v>1</v>
      </c>
      <c r="P34" s="44">
        <f>(J34+N34)/(H34+O34)</f>
        <v>0.85967741935483866</v>
      </c>
      <c r="R34" s="46"/>
      <c r="S34" s="46"/>
      <c r="T34" s="46"/>
    </row>
    <row r="35" spans="1:20" ht="20.100000000000001" customHeight="1" x14ac:dyDescent="0.2">
      <c r="A35" s="6">
        <v>14</v>
      </c>
      <c r="B35" s="4">
        <v>937724</v>
      </c>
      <c r="C35" s="1" t="s">
        <v>2</v>
      </c>
      <c r="D35" s="1" t="s">
        <v>87</v>
      </c>
      <c r="E35" s="5" t="s">
        <v>28</v>
      </c>
      <c r="F35" s="10" t="s">
        <v>0</v>
      </c>
      <c r="G35" s="7">
        <v>55</v>
      </c>
      <c r="H35" s="7">
        <v>30</v>
      </c>
      <c r="I35" s="9">
        <f>G35/H35</f>
        <v>1.8333333333333333</v>
      </c>
      <c r="J35" s="5">
        <v>18.25</v>
      </c>
      <c r="K35" s="45" t="s">
        <v>77</v>
      </c>
      <c r="L35" s="45" t="s">
        <v>77</v>
      </c>
      <c r="M35" s="7" t="s">
        <v>77</v>
      </c>
      <c r="N35" s="8">
        <v>0.3</v>
      </c>
      <c r="O35" s="5">
        <v>1</v>
      </c>
      <c r="P35" s="44">
        <f>(J35+N35)/(H35+O35)</f>
        <v>0.59838709677419355</v>
      </c>
    </row>
    <row r="36" spans="1:20" ht="20.100000000000001" customHeight="1" x14ac:dyDescent="0.2">
      <c r="A36" s="6">
        <v>15</v>
      </c>
      <c r="B36" s="4">
        <v>53750</v>
      </c>
      <c r="C36" s="1" t="s">
        <v>2</v>
      </c>
      <c r="D36" s="1" t="s">
        <v>86</v>
      </c>
      <c r="E36" s="5" t="s">
        <v>19</v>
      </c>
      <c r="F36" s="10" t="s">
        <v>0</v>
      </c>
      <c r="G36" s="7">
        <v>55</v>
      </c>
      <c r="H36" s="7">
        <v>30</v>
      </c>
      <c r="I36" s="9">
        <f>G36/H36</f>
        <v>1.8333333333333333</v>
      </c>
      <c r="J36" s="8">
        <v>22.45</v>
      </c>
      <c r="K36" s="45" t="s">
        <v>77</v>
      </c>
      <c r="L36" s="45" t="s">
        <v>77</v>
      </c>
      <c r="M36" s="7" t="s">
        <v>77</v>
      </c>
      <c r="N36" s="8">
        <v>0</v>
      </c>
      <c r="O36" s="5">
        <v>1</v>
      </c>
      <c r="P36" s="44">
        <f>(J36+N36)/(H36+O36)</f>
        <v>0.72419354838709671</v>
      </c>
    </row>
    <row r="37" spans="1:20" ht="20.100000000000001" customHeight="1" x14ac:dyDescent="0.2">
      <c r="A37" s="6">
        <v>16</v>
      </c>
      <c r="B37" s="4">
        <v>74588</v>
      </c>
      <c r="C37" s="1" t="s">
        <v>21</v>
      </c>
      <c r="D37" s="1" t="s">
        <v>85</v>
      </c>
      <c r="E37" s="5" t="s">
        <v>24</v>
      </c>
      <c r="F37" s="10" t="s">
        <v>27</v>
      </c>
      <c r="G37" s="7">
        <v>54</v>
      </c>
      <c r="H37" s="7">
        <v>30</v>
      </c>
      <c r="I37" s="9">
        <f>G37/H37</f>
        <v>1.8</v>
      </c>
      <c r="J37" s="5">
        <v>34.35</v>
      </c>
      <c r="K37" s="45" t="s">
        <v>77</v>
      </c>
      <c r="L37" s="45" t="s">
        <v>77</v>
      </c>
      <c r="M37" s="7" t="s">
        <v>77</v>
      </c>
      <c r="N37" s="8">
        <v>1.3</v>
      </c>
      <c r="O37" s="5">
        <v>1</v>
      </c>
      <c r="P37" s="44">
        <f>(J37+N37)/(H37+O37)</f>
        <v>1.1499999999999999</v>
      </c>
    </row>
    <row r="38" spans="1:20" ht="20.100000000000001" customHeight="1" x14ac:dyDescent="0.2">
      <c r="A38" s="6">
        <v>17</v>
      </c>
      <c r="B38" s="4">
        <v>930680</v>
      </c>
      <c r="C38" s="1" t="s">
        <v>2</v>
      </c>
      <c r="D38" s="1" t="s">
        <v>84</v>
      </c>
      <c r="E38" s="5" t="s">
        <v>80</v>
      </c>
      <c r="F38" s="10" t="s">
        <v>27</v>
      </c>
      <c r="G38" s="7">
        <v>52</v>
      </c>
      <c r="H38" s="7">
        <v>30</v>
      </c>
      <c r="I38" s="9">
        <f>G38/H38</f>
        <v>1.7333333333333334</v>
      </c>
      <c r="J38" s="8">
        <v>31.5</v>
      </c>
      <c r="K38" s="45" t="s">
        <v>77</v>
      </c>
      <c r="L38" s="45" t="s">
        <v>77</v>
      </c>
      <c r="M38" s="7" t="s">
        <v>77</v>
      </c>
      <c r="N38" s="8">
        <v>1.5</v>
      </c>
      <c r="O38" s="5">
        <v>1</v>
      </c>
      <c r="P38" s="44">
        <f>(J38+N38)/(H38+O38)</f>
        <v>1.064516129032258</v>
      </c>
    </row>
    <row r="39" spans="1:20" ht="20.100000000000001" customHeight="1" x14ac:dyDescent="0.2">
      <c r="A39" s="6">
        <v>18</v>
      </c>
      <c r="B39" s="4">
        <v>3460</v>
      </c>
      <c r="C39" s="1" t="s">
        <v>83</v>
      </c>
      <c r="D39" s="1" t="s">
        <v>82</v>
      </c>
      <c r="E39" s="5" t="s">
        <v>22</v>
      </c>
      <c r="F39" s="10" t="s">
        <v>27</v>
      </c>
      <c r="G39" s="7">
        <v>51</v>
      </c>
      <c r="H39" s="7">
        <v>30</v>
      </c>
      <c r="I39" s="9">
        <f>G39/H39</f>
        <v>1.7</v>
      </c>
      <c r="J39" s="8">
        <v>14.2</v>
      </c>
      <c r="K39" s="45" t="s">
        <v>77</v>
      </c>
      <c r="L39" s="45" t="s">
        <v>77</v>
      </c>
      <c r="M39" s="7" t="s">
        <v>77</v>
      </c>
      <c r="N39" s="8">
        <v>0.15</v>
      </c>
      <c r="O39" s="5">
        <v>1</v>
      </c>
      <c r="P39" s="44">
        <f>(J39+N39)/(H39+O39)</f>
        <v>0.4629032258064516</v>
      </c>
    </row>
    <row r="40" spans="1:20" ht="20.100000000000001" customHeight="1" x14ac:dyDescent="0.2">
      <c r="A40" s="6">
        <v>19</v>
      </c>
      <c r="B40" s="4">
        <v>675653</v>
      </c>
      <c r="C40" s="1" t="s">
        <v>2</v>
      </c>
      <c r="D40" s="1" t="s">
        <v>81</v>
      </c>
      <c r="E40" s="5" t="s">
        <v>80</v>
      </c>
      <c r="F40" s="10" t="s">
        <v>15</v>
      </c>
      <c r="G40" s="7">
        <v>51</v>
      </c>
      <c r="H40" s="7">
        <v>30</v>
      </c>
      <c r="I40" s="9">
        <f>G40/H40</f>
        <v>1.7</v>
      </c>
      <c r="J40" s="8">
        <v>28.9</v>
      </c>
      <c r="K40" s="45" t="s">
        <v>77</v>
      </c>
      <c r="L40" s="45" t="s">
        <v>77</v>
      </c>
      <c r="M40" s="7" t="s">
        <v>77</v>
      </c>
      <c r="N40" s="8">
        <v>0.45</v>
      </c>
      <c r="O40" s="5">
        <v>1</v>
      </c>
      <c r="P40" s="44">
        <f>(J40+N40)/(H40+O40)</f>
        <v>0.94677419354838699</v>
      </c>
    </row>
    <row r="41" spans="1:20" ht="20.100000000000001" customHeight="1" x14ac:dyDescent="0.2">
      <c r="A41" s="6">
        <v>20</v>
      </c>
      <c r="B41" s="4">
        <v>947025</v>
      </c>
      <c r="C41" s="1" t="s">
        <v>2</v>
      </c>
      <c r="D41" s="1" t="s">
        <v>79</v>
      </c>
      <c r="E41" s="5" t="s">
        <v>22</v>
      </c>
      <c r="F41" s="10" t="s">
        <v>15</v>
      </c>
      <c r="G41" s="7">
        <v>50</v>
      </c>
      <c r="H41" s="7">
        <v>30</v>
      </c>
      <c r="I41" s="9">
        <f>G41/H41</f>
        <v>1.6666666666666667</v>
      </c>
      <c r="J41" s="5">
        <v>29.95</v>
      </c>
      <c r="K41" s="45" t="s">
        <v>77</v>
      </c>
      <c r="L41" s="45" t="s">
        <v>77</v>
      </c>
      <c r="M41" s="7" t="s">
        <v>77</v>
      </c>
      <c r="N41" s="8">
        <v>1.2</v>
      </c>
      <c r="O41" s="5">
        <v>1</v>
      </c>
      <c r="P41" s="44">
        <f>(J41+N41)/(H41+O41)</f>
        <v>1.0048387096774194</v>
      </c>
    </row>
    <row r="42" spans="1:20" ht="20.100000000000001" customHeight="1" x14ac:dyDescent="0.2">
      <c r="A42" s="6">
        <v>21</v>
      </c>
      <c r="B42" s="4">
        <v>675011</v>
      </c>
      <c r="C42" s="1" t="s">
        <v>2</v>
      </c>
      <c r="D42" s="1" t="s">
        <v>78</v>
      </c>
      <c r="E42" s="5" t="s">
        <v>28</v>
      </c>
      <c r="F42" s="10" t="s">
        <v>15</v>
      </c>
      <c r="G42" s="7">
        <v>48</v>
      </c>
      <c r="H42" s="7">
        <v>30</v>
      </c>
      <c r="I42" s="9">
        <f>G42/H42</f>
        <v>1.6</v>
      </c>
      <c r="J42" s="5">
        <v>24.5</v>
      </c>
      <c r="K42" s="45" t="s">
        <v>77</v>
      </c>
      <c r="L42" s="45" t="s">
        <v>77</v>
      </c>
      <c r="M42" s="7" t="s">
        <v>77</v>
      </c>
      <c r="N42" s="8">
        <v>0.6</v>
      </c>
      <c r="O42" s="5">
        <v>1</v>
      </c>
      <c r="P42" s="44">
        <f>(J42+N42)/(H42+O42)</f>
        <v>0.80967741935483872</v>
      </c>
    </row>
    <row r="43" spans="1:20" ht="20.100000000000001" customHeight="1" x14ac:dyDescent="0.2">
      <c r="B43" s="1"/>
      <c r="E43" s="1"/>
    </row>
    <row r="44" spans="1:20" ht="20.100000000000001" customHeight="1" x14ac:dyDescent="0.2">
      <c r="B44" s="1"/>
      <c r="E44" s="1"/>
    </row>
    <row r="45" spans="1:20" ht="20.100000000000001" customHeight="1" x14ac:dyDescent="0.2">
      <c r="B45" s="1"/>
      <c r="E45" s="1"/>
    </row>
    <row r="46" spans="1:20" ht="20.100000000000001" customHeight="1" x14ac:dyDescent="0.2">
      <c r="B46" s="1"/>
      <c r="E46" s="1"/>
    </row>
    <row r="47" spans="1:20" ht="20.100000000000001" customHeight="1" x14ac:dyDescent="0.2">
      <c r="B47" s="1"/>
      <c r="E47" s="1"/>
    </row>
    <row r="48" spans="1:20" ht="20.100000000000001" customHeight="1" x14ac:dyDescent="0.2">
      <c r="B48" s="1"/>
      <c r="E48" s="1"/>
      <c r="H48" s="43"/>
    </row>
    <row r="49" spans="2:5" ht="20.100000000000001" customHeight="1" x14ac:dyDescent="0.2">
      <c r="B49" s="1"/>
      <c r="E49" s="1"/>
    </row>
    <row r="50" spans="2:5" ht="20.100000000000001" customHeight="1" x14ac:dyDescent="0.2">
      <c r="B50" s="1"/>
      <c r="E50" s="1"/>
    </row>
    <row r="51" spans="2:5" ht="20.100000000000001" customHeight="1" x14ac:dyDescent="0.2">
      <c r="B51" s="1"/>
      <c r="E51" s="1"/>
    </row>
    <row r="52" spans="2:5" ht="20.100000000000001" customHeight="1" x14ac:dyDescent="0.2">
      <c r="B52" s="1"/>
      <c r="E52" s="1"/>
    </row>
    <row r="53" spans="2:5" ht="20.100000000000001" customHeight="1" x14ac:dyDescent="0.2">
      <c r="B53" s="1"/>
      <c r="E53" s="1"/>
    </row>
    <row r="54" spans="2:5" ht="20.100000000000001" customHeight="1" x14ac:dyDescent="0.2">
      <c r="B54" s="1"/>
      <c r="E54" s="1"/>
    </row>
    <row r="55" spans="2:5" ht="20.100000000000001" customHeight="1" x14ac:dyDescent="0.2">
      <c r="B55" s="1"/>
      <c r="E55" s="1"/>
    </row>
    <row r="56" spans="2:5" ht="20.100000000000001" customHeight="1" x14ac:dyDescent="0.2">
      <c r="B56" s="1"/>
      <c r="E56" s="1"/>
    </row>
    <row r="57" spans="2:5" ht="20.100000000000001" customHeight="1" x14ac:dyDescent="0.2">
      <c r="B57" s="1"/>
      <c r="E57" s="1"/>
    </row>
    <row r="58" spans="2:5" ht="20.100000000000001" customHeight="1" x14ac:dyDescent="0.2">
      <c r="B58" s="1"/>
      <c r="E58" s="1"/>
    </row>
    <row r="59" spans="2:5" ht="20.100000000000001" customHeight="1" x14ac:dyDescent="0.2">
      <c r="B59" s="1"/>
      <c r="E59" s="1"/>
    </row>
    <row r="60" spans="2:5" ht="20.100000000000001" customHeight="1" x14ac:dyDescent="0.2">
      <c r="B60" s="1"/>
      <c r="E60" s="1"/>
    </row>
  </sheetData>
  <sheetProtection selectLockedCells="1" selectUnlockedCells="1"/>
  <mergeCells count="84">
    <mergeCell ref="P31:P32"/>
    <mergeCell ref="G33:J33"/>
    <mergeCell ref="K33:M33"/>
    <mergeCell ref="N33:O33"/>
    <mergeCell ref="I31:I32"/>
    <mergeCell ref="J31:J32"/>
    <mergeCell ref="K31:K32"/>
    <mergeCell ref="L31:L32"/>
    <mergeCell ref="M31:M32"/>
    <mergeCell ref="N31:N32"/>
    <mergeCell ref="P22:P23"/>
    <mergeCell ref="G24:J24"/>
    <mergeCell ref="K24:M24"/>
    <mergeCell ref="N24:O24"/>
    <mergeCell ref="I22:I23"/>
    <mergeCell ref="J22:J23"/>
    <mergeCell ref="K22:K23"/>
    <mergeCell ref="L22:L23"/>
    <mergeCell ref="M22:M23"/>
    <mergeCell ref="N22:N23"/>
    <mergeCell ref="D31:D32"/>
    <mergeCell ref="E31:E32"/>
    <mergeCell ref="F31:F32"/>
    <mergeCell ref="G31:G32"/>
    <mergeCell ref="H31:H32"/>
    <mergeCell ref="O22:O23"/>
    <mergeCell ref="O31:O32"/>
    <mergeCell ref="R21:S21"/>
    <mergeCell ref="J16:J17"/>
    <mergeCell ref="K16:K17"/>
    <mergeCell ref="L16:L17"/>
    <mergeCell ref="M16:M17"/>
    <mergeCell ref="N16:N17"/>
    <mergeCell ref="O16:O17"/>
    <mergeCell ref="D22:D23"/>
    <mergeCell ref="E22:E23"/>
    <mergeCell ref="F22:F23"/>
    <mergeCell ref="G22:G23"/>
    <mergeCell ref="H22:H23"/>
    <mergeCell ref="P16:P17"/>
    <mergeCell ref="G18:J18"/>
    <mergeCell ref="K18:M18"/>
    <mergeCell ref="N18:O18"/>
    <mergeCell ref="I16:I17"/>
    <mergeCell ref="G12:J12"/>
    <mergeCell ref="K12:M12"/>
    <mergeCell ref="N12:O12"/>
    <mergeCell ref="D16:D17"/>
    <mergeCell ref="E16:E17"/>
    <mergeCell ref="F16:F17"/>
    <mergeCell ref="G16:G17"/>
    <mergeCell ref="H16:H17"/>
    <mergeCell ref="K10:K11"/>
    <mergeCell ref="L10:L11"/>
    <mergeCell ref="M10:M11"/>
    <mergeCell ref="N10:N11"/>
    <mergeCell ref="O10:O11"/>
    <mergeCell ref="P10:P11"/>
    <mergeCell ref="P3:P4"/>
    <mergeCell ref="T3:T4"/>
    <mergeCell ref="F6:P6"/>
    <mergeCell ref="D10:D11"/>
    <mergeCell ref="E10:E11"/>
    <mergeCell ref="F10:F11"/>
    <mergeCell ref="G10:G11"/>
    <mergeCell ref="H10:H11"/>
    <mergeCell ref="I10:I11"/>
    <mergeCell ref="J10:J11"/>
    <mergeCell ref="J3:J4"/>
    <mergeCell ref="K3:K4"/>
    <mergeCell ref="L3:L4"/>
    <mergeCell ref="M3:M4"/>
    <mergeCell ref="N3:N4"/>
    <mergeCell ref="O3:O4"/>
    <mergeCell ref="G5:J5"/>
    <mergeCell ref="K5:M5"/>
    <mergeCell ref="N5:O5"/>
    <mergeCell ref="A1:P1"/>
    <mergeCell ref="D3:D4"/>
    <mergeCell ref="E3:E4"/>
    <mergeCell ref="F3:F4"/>
    <mergeCell ref="G3:G4"/>
    <mergeCell ref="H3:H4"/>
    <mergeCell ref="I3:I4"/>
  </mergeCells>
  <printOptions horizontalCentered="1"/>
  <pageMargins left="0.19685039370078741" right="0.19685039370078741" top="0.19685039370078741" bottom="0.19685039370078741" header="0.51181102362204722" footer="0.51181102362204722"/>
  <pageSetup paperSize="9" scale="70" firstPageNumber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27E3B9-9563-4F3F-9A2D-1BF67BDCAF25}">
  <sheetPr>
    <tabColor rgb="FF7030A0"/>
  </sheetPr>
  <dimension ref="A1:Y40"/>
  <sheetViews>
    <sheetView zoomScale="80" zoomScaleNormal="80" workbookViewId="0">
      <selection activeCell="F7" sqref="F7"/>
    </sheetView>
  </sheetViews>
  <sheetFormatPr defaultColWidth="40.7109375" defaultRowHeight="20.100000000000001" customHeight="1" x14ac:dyDescent="0.2"/>
  <cols>
    <col min="1" max="1" width="4.140625" style="1" bestFit="1" customWidth="1"/>
    <col min="2" max="2" width="7.7109375" style="4" bestFit="1" customWidth="1"/>
    <col min="3" max="3" width="9.28515625" style="1" bestFit="1" customWidth="1"/>
    <col min="4" max="4" width="39.7109375" style="1" bestFit="1" customWidth="1"/>
    <col min="5" max="5" width="11" style="3" customWidth="1"/>
    <col min="6" max="6" width="15" style="1" customWidth="1"/>
    <col min="7" max="7" width="15.85546875" style="1" bestFit="1" customWidth="1"/>
    <col min="8" max="8" width="13" style="2" bestFit="1" customWidth="1"/>
    <col min="9" max="9" width="10.28515625" style="1" customWidth="1"/>
    <col min="10" max="13" width="12.5703125" style="1" customWidth="1"/>
    <col min="14" max="14" width="17.85546875" style="1" bestFit="1" customWidth="1"/>
    <col min="15" max="16" width="40.7109375" style="1" customWidth="1"/>
    <col min="17" max="17" width="3" style="1" bestFit="1" customWidth="1"/>
    <col min="18" max="19" width="3.28515625" style="1" bestFit="1" customWidth="1"/>
    <col min="20" max="20" width="6" style="1" bestFit="1" customWidth="1"/>
    <col min="21" max="255" width="40.7109375" style="1"/>
    <col min="256" max="256" width="4.140625" style="1" bestFit="1" customWidth="1"/>
    <col min="257" max="257" width="7.7109375" style="1" bestFit="1" customWidth="1"/>
    <col min="258" max="258" width="9.28515625" style="1" bestFit="1" customWidth="1"/>
    <col min="259" max="259" width="39.7109375" style="1" bestFit="1" customWidth="1"/>
    <col min="260" max="260" width="11" style="1" customWidth="1"/>
    <col min="261" max="261" width="15" style="1" customWidth="1"/>
    <col min="262" max="262" width="7.7109375" style="1" bestFit="1" customWidth="1"/>
    <col min="263" max="263" width="11.28515625" style="1" customWidth="1"/>
    <col min="264" max="264" width="15.7109375" style="1" customWidth="1"/>
    <col min="265" max="265" width="15.85546875" style="1" bestFit="1" customWidth="1"/>
    <col min="266" max="266" width="13" style="1" bestFit="1" customWidth="1"/>
    <col min="267" max="267" width="10.28515625" style="1" customWidth="1"/>
    <col min="268" max="268" width="12.5703125" style="1" customWidth="1"/>
    <col min="269" max="269" width="4.7109375" style="1" bestFit="1" customWidth="1"/>
    <col min="270" max="270" width="17.85546875" style="1" bestFit="1" customWidth="1"/>
    <col min="271" max="272" width="40.7109375" style="1"/>
    <col min="273" max="273" width="3" style="1" bestFit="1" customWidth="1"/>
    <col min="274" max="275" width="3.28515625" style="1" bestFit="1" customWidth="1"/>
    <col min="276" max="276" width="6" style="1" bestFit="1" customWidth="1"/>
    <col min="277" max="511" width="40.7109375" style="1"/>
    <col min="512" max="512" width="4.140625" style="1" bestFit="1" customWidth="1"/>
    <col min="513" max="513" width="7.7109375" style="1" bestFit="1" customWidth="1"/>
    <col min="514" max="514" width="9.28515625" style="1" bestFit="1" customWidth="1"/>
    <col min="515" max="515" width="39.7109375" style="1" bestFit="1" customWidth="1"/>
    <col min="516" max="516" width="11" style="1" customWidth="1"/>
    <col min="517" max="517" width="15" style="1" customWidth="1"/>
    <col min="518" max="518" width="7.7109375" style="1" bestFit="1" customWidth="1"/>
    <col min="519" max="519" width="11.28515625" style="1" customWidth="1"/>
    <col min="520" max="520" width="15.7109375" style="1" customWidth="1"/>
    <col min="521" max="521" width="15.85546875" style="1" bestFit="1" customWidth="1"/>
    <col min="522" max="522" width="13" style="1" bestFit="1" customWidth="1"/>
    <col min="523" max="523" width="10.28515625" style="1" customWidth="1"/>
    <col min="524" max="524" width="12.5703125" style="1" customWidth="1"/>
    <col min="525" max="525" width="4.7109375" style="1" bestFit="1" customWidth="1"/>
    <col min="526" max="526" width="17.85546875" style="1" bestFit="1" customWidth="1"/>
    <col min="527" max="528" width="40.7109375" style="1"/>
    <col min="529" max="529" width="3" style="1" bestFit="1" customWidth="1"/>
    <col min="530" max="531" width="3.28515625" style="1" bestFit="1" customWidth="1"/>
    <col min="532" max="532" width="6" style="1" bestFit="1" customWidth="1"/>
    <col min="533" max="767" width="40.7109375" style="1"/>
    <col min="768" max="768" width="4.140625" style="1" bestFit="1" customWidth="1"/>
    <col min="769" max="769" width="7.7109375" style="1" bestFit="1" customWidth="1"/>
    <col min="770" max="770" width="9.28515625" style="1" bestFit="1" customWidth="1"/>
    <col min="771" max="771" width="39.7109375" style="1" bestFit="1" customWidth="1"/>
    <col min="772" max="772" width="11" style="1" customWidth="1"/>
    <col min="773" max="773" width="15" style="1" customWidth="1"/>
    <col min="774" max="774" width="7.7109375" style="1" bestFit="1" customWidth="1"/>
    <col min="775" max="775" width="11.28515625" style="1" customWidth="1"/>
    <col min="776" max="776" width="15.7109375" style="1" customWidth="1"/>
    <col min="777" max="777" width="15.85546875" style="1" bestFit="1" customWidth="1"/>
    <col min="778" max="778" width="13" style="1" bestFit="1" customWidth="1"/>
    <col min="779" max="779" width="10.28515625" style="1" customWidth="1"/>
    <col min="780" max="780" width="12.5703125" style="1" customWidth="1"/>
    <col min="781" max="781" width="4.7109375" style="1" bestFit="1" customWidth="1"/>
    <col min="782" max="782" width="17.85546875" style="1" bestFit="1" customWidth="1"/>
    <col min="783" max="784" width="40.7109375" style="1"/>
    <col min="785" max="785" width="3" style="1" bestFit="1" customWidth="1"/>
    <col min="786" max="787" width="3.28515625" style="1" bestFit="1" customWidth="1"/>
    <col min="788" max="788" width="6" style="1" bestFit="1" customWidth="1"/>
    <col min="789" max="1023" width="40.7109375" style="1"/>
    <col min="1024" max="1024" width="4.140625" style="1" bestFit="1" customWidth="1"/>
    <col min="1025" max="1025" width="7.7109375" style="1" bestFit="1" customWidth="1"/>
    <col min="1026" max="1026" width="9.28515625" style="1" bestFit="1" customWidth="1"/>
    <col min="1027" max="1027" width="39.7109375" style="1" bestFit="1" customWidth="1"/>
    <col min="1028" max="1028" width="11" style="1" customWidth="1"/>
    <col min="1029" max="1029" width="15" style="1" customWidth="1"/>
    <col min="1030" max="1030" width="7.7109375" style="1" bestFit="1" customWidth="1"/>
    <col min="1031" max="1031" width="11.28515625" style="1" customWidth="1"/>
    <col min="1032" max="1032" width="15.7109375" style="1" customWidth="1"/>
    <col min="1033" max="1033" width="15.85546875" style="1" bestFit="1" customWidth="1"/>
    <col min="1034" max="1034" width="13" style="1" bestFit="1" customWidth="1"/>
    <col min="1035" max="1035" width="10.28515625" style="1" customWidth="1"/>
    <col min="1036" max="1036" width="12.5703125" style="1" customWidth="1"/>
    <col min="1037" max="1037" width="4.7109375" style="1" bestFit="1" customWidth="1"/>
    <col min="1038" max="1038" width="17.85546875" style="1" bestFit="1" customWidth="1"/>
    <col min="1039" max="1040" width="40.7109375" style="1"/>
    <col min="1041" max="1041" width="3" style="1" bestFit="1" customWidth="1"/>
    <col min="1042" max="1043" width="3.28515625" style="1" bestFit="1" customWidth="1"/>
    <col min="1044" max="1044" width="6" style="1" bestFit="1" customWidth="1"/>
    <col min="1045" max="1279" width="40.7109375" style="1"/>
    <col min="1280" max="1280" width="4.140625" style="1" bestFit="1" customWidth="1"/>
    <col min="1281" max="1281" width="7.7109375" style="1" bestFit="1" customWidth="1"/>
    <col min="1282" max="1282" width="9.28515625" style="1" bestFit="1" customWidth="1"/>
    <col min="1283" max="1283" width="39.7109375" style="1" bestFit="1" customWidth="1"/>
    <col min="1284" max="1284" width="11" style="1" customWidth="1"/>
    <col min="1285" max="1285" width="15" style="1" customWidth="1"/>
    <col min="1286" max="1286" width="7.7109375" style="1" bestFit="1" customWidth="1"/>
    <col min="1287" max="1287" width="11.28515625" style="1" customWidth="1"/>
    <col min="1288" max="1288" width="15.7109375" style="1" customWidth="1"/>
    <col min="1289" max="1289" width="15.85546875" style="1" bestFit="1" customWidth="1"/>
    <col min="1290" max="1290" width="13" style="1" bestFit="1" customWidth="1"/>
    <col min="1291" max="1291" width="10.28515625" style="1" customWidth="1"/>
    <col min="1292" max="1292" width="12.5703125" style="1" customWidth="1"/>
    <col min="1293" max="1293" width="4.7109375" style="1" bestFit="1" customWidth="1"/>
    <col min="1294" max="1294" width="17.85546875" style="1" bestFit="1" customWidth="1"/>
    <col min="1295" max="1296" width="40.7109375" style="1"/>
    <col min="1297" max="1297" width="3" style="1" bestFit="1" customWidth="1"/>
    <col min="1298" max="1299" width="3.28515625" style="1" bestFit="1" customWidth="1"/>
    <col min="1300" max="1300" width="6" style="1" bestFit="1" customWidth="1"/>
    <col min="1301" max="1535" width="40.7109375" style="1"/>
    <col min="1536" max="1536" width="4.140625" style="1" bestFit="1" customWidth="1"/>
    <col min="1537" max="1537" width="7.7109375" style="1" bestFit="1" customWidth="1"/>
    <col min="1538" max="1538" width="9.28515625" style="1" bestFit="1" customWidth="1"/>
    <col min="1539" max="1539" width="39.7109375" style="1" bestFit="1" customWidth="1"/>
    <col min="1540" max="1540" width="11" style="1" customWidth="1"/>
    <col min="1541" max="1541" width="15" style="1" customWidth="1"/>
    <col min="1542" max="1542" width="7.7109375" style="1" bestFit="1" customWidth="1"/>
    <col min="1543" max="1543" width="11.28515625" style="1" customWidth="1"/>
    <col min="1544" max="1544" width="15.7109375" style="1" customWidth="1"/>
    <col min="1545" max="1545" width="15.85546875" style="1" bestFit="1" customWidth="1"/>
    <col min="1546" max="1546" width="13" style="1" bestFit="1" customWidth="1"/>
    <col min="1547" max="1547" width="10.28515625" style="1" customWidth="1"/>
    <col min="1548" max="1548" width="12.5703125" style="1" customWidth="1"/>
    <col min="1549" max="1549" width="4.7109375" style="1" bestFit="1" customWidth="1"/>
    <col min="1550" max="1550" width="17.85546875" style="1" bestFit="1" customWidth="1"/>
    <col min="1551" max="1552" width="40.7109375" style="1"/>
    <col min="1553" max="1553" width="3" style="1" bestFit="1" customWidth="1"/>
    <col min="1554" max="1555" width="3.28515625" style="1" bestFit="1" customWidth="1"/>
    <col min="1556" max="1556" width="6" style="1" bestFit="1" customWidth="1"/>
    <col min="1557" max="1791" width="40.7109375" style="1"/>
    <col min="1792" max="1792" width="4.140625" style="1" bestFit="1" customWidth="1"/>
    <col min="1793" max="1793" width="7.7109375" style="1" bestFit="1" customWidth="1"/>
    <col min="1794" max="1794" width="9.28515625" style="1" bestFit="1" customWidth="1"/>
    <col min="1795" max="1795" width="39.7109375" style="1" bestFit="1" customWidth="1"/>
    <col min="1796" max="1796" width="11" style="1" customWidth="1"/>
    <col min="1797" max="1797" width="15" style="1" customWidth="1"/>
    <col min="1798" max="1798" width="7.7109375" style="1" bestFit="1" customWidth="1"/>
    <col min="1799" max="1799" width="11.28515625" style="1" customWidth="1"/>
    <col min="1800" max="1800" width="15.7109375" style="1" customWidth="1"/>
    <col min="1801" max="1801" width="15.85546875" style="1" bestFit="1" customWidth="1"/>
    <col min="1802" max="1802" width="13" style="1" bestFit="1" customWidth="1"/>
    <col min="1803" max="1803" width="10.28515625" style="1" customWidth="1"/>
    <col min="1804" max="1804" width="12.5703125" style="1" customWidth="1"/>
    <col min="1805" max="1805" width="4.7109375" style="1" bestFit="1" customWidth="1"/>
    <col min="1806" max="1806" width="17.85546875" style="1" bestFit="1" customWidth="1"/>
    <col min="1807" max="1808" width="40.7109375" style="1"/>
    <col min="1809" max="1809" width="3" style="1" bestFit="1" customWidth="1"/>
    <col min="1810" max="1811" width="3.28515625" style="1" bestFit="1" customWidth="1"/>
    <col min="1812" max="1812" width="6" style="1" bestFit="1" customWidth="1"/>
    <col min="1813" max="2047" width="40.7109375" style="1"/>
    <col min="2048" max="2048" width="4.140625" style="1" bestFit="1" customWidth="1"/>
    <col min="2049" max="2049" width="7.7109375" style="1" bestFit="1" customWidth="1"/>
    <col min="2050" max="2050" width="9.28515625" style="1" bestFit="1" customWidth="1"/>
    <col min="2051" max="2051" width="39.7109375" style="1" bestFit="1" customWidth="1"/>
    <col min="2052" max="2052" width="11" style="1" customWidth="1"/>
    <col min="2053" max="2053" width="15" style="1" customWidth="1"/>
    <col min="2054" max="2054" width="7.7109375" style="1" bestFit="1" customWidth="1"/>
    <col min="2055" max="2055" width="11.28515625" style="1" customWidth="1"/>
    <col min="2056" max="2056" width="15.7109375" style="1" customWidth="1"/>
    <col min="2057" max="2057" width="15.85546875" style="1" bestFit="1" customWidth="1"/>
    <col min="2058" max="2058" width="13" style="1" bestFit="1" customWidth="1"/>
    <col min="2059" max="2059" width="10.28515625" style="1" customWidth="1"/>
    <col min="2060" max="2060" width="12.5703125" style="1" customWidth="1"/>
    <col min="2061" max="2061" width="4.7109375" style="1" bestFit="1" customWidth="1"/>
    <col min="2062" max="2062" width="17.85546875" style="1" bestFit="1" customWidth="1"/>
    <col min="2063" max="2064" width="40.7109375" style="1"/>
    <col min="2065" max="2065" width="3" style="1" bestFit="1" customWidth="1"/>
    <col min="2066" max="2067" width="3.28515625" style="1" bestFit="1" customWidth="1"/>
    <col min="2068" max="2068" width="6" style="1" bestFit="1" customWidth="1"/>
    <col min="2069" max="2303" width="40.7109375" style="1"/>
    <col min="2304" max="2304" width="4.140625" style="1" bestFit="1" customWidth="1"/>
    <col min="2305" max="2305" width="7.7109375" style="1" bestFit="1" customWidth="1"/>
    <col min="2306" max="2306" width="9.28515625" style="1" bestFit="1" customWidth="1"/>
    <col min="2307" max="2307" width="39.7109375" style="1" bestFit="1" customWidth="1"/>
    <col min="2308" max="2308" width="11" style="1" customWidth="1"/>
    <col min="2309" max="2309" width="15" style="1" customWidth="1"/>
    <col min="2310" max="2310" width="7.7109375" style="1" bestFit="1" customWidth="1"/>
    <col min="2311" max="2311" width="11.28515625" style="1" customWidth="1"/>
    <col min="2312" max="2312" width="15.7109375" style="1" customWidth="1"/>
    <col min="2313" max="2313" width="15.85546875" style="1" bestFit="1" customWidth="1"/>
    <col min="2314" max="2314" width="13" style="1" bestFit="1" customWidth="1"/>
    <col min="2315" max="2315" width="10.28515625" style="1" customWidth="1"/>
    <col min="2316" max="2316" width="12.5703125" style="1" customWidth="1"/>
    <col min="2317" max="2317" width="4.7109375" style="1" bestFit="1" customWidth="1"/>
    <col min="2318" max="2318" width="17.85546875" style="1" bestFit="1" customWidth="1"/>
    <col min="2319" max="2320" width="40.7109375" style="1"/>
    <col min="2321" max="2321" width="3" style="1" bestFit="1" customWidth="1"/>
    <col min="2322" max="2323" width="3.28515625" style="1" bestFit="1" customWidth="1"/>
    <col min="2324" max="2324" width="6" style="1" bestFit="1" customWidth="1"/>
    <col min="2325" max="2559" width="40.7109375" style="1"/>
    <col min="2560" max="2560" width="4.140625" style="1" bestFit="1" customWidth="1"/>
    <col min="2561" max="2561" width="7.7109375" style="1" bestFit="1" customWidth="1"/>
    <col min="2562" max="2562" width="9.28515625" style="1" bestFit="1" customWidth="1"/>
    <col min="2563" max="2563" width="39.7109375" style="1" bestFit="1" customWidth="1"/>
    <col min="2564" max="2564" width="11" style="1" customWidth="1"/>
    <col min="2565" max="2565" width="15" style="1" customWidth="1"/>
    <col min="2566" max="2566" width="7.7109375" style="1" bestFit="1" customWidth="1"/>
    <col min="2567" max="2567" width="11.28515625" style="1" customWidth="1"/>
    <col min="2568" max="2568" width="15.7109375" style="1" customWidth="1"/>
    <col min="2569" max="2569" width="15.85546875" style="1" bestFit="1" customWidth="1"/>
    <col min="2570" max="2570" width="13" style="1" bestFit="1" customWidth="1"/>
    <col min="2571" max="2571" width="10.28515625" style="1" customWidth="1"/>
    <col min="2572" max="2572" width="12.5703125" style="1" customWidth="1"/>
    <col min="2573" max="2573" width="4.7109375" style="1" bestFit="1" customWidth="1"/>
    <col min="2574" max="2574" width="17.85546875" style="1" bestFit="1" customWidth="1"/>
    <col min="2575" max="2576" width="40.7109375" style="1"/>
    <col min="2577" max="2577" width="3" style="1" bestFit="1" customWidth="1"/>
    <col min="2578" max="2579" width="3.28515625" style="1" bestFit="1" customWidth="1"/>
    <col min="2580" max="2580" width="6" style="1" bestFit="1" customWidth="1"/>
    <col min="2581" max="2815" width="40.7109375" style="1"/>
    <col min="2816" max="2816" width="4.140625" style="1" bestFit="1" customWidth="1"/>
    <col min="2817" max="2817" width="7.7109375" style="1" bestFit="1" customWidth="1"/>
    <col min="2818" max="2818" width="9.28515625" style="1" bestFit="1" customWidth="1"/>
    <col min="2819" max="2819" width="39.7109375" style="1" bestFit="1" customWidth="1"/>
    <col min="2820" max="2820" width="11" style="1" customWidth="1"/>
    <col min="2821" max="2821" width="15" style="1" customWidth="1"/>
    <col min="2822" max="2822" width="7.7109375" style="1" bestFit="1" customWidth="1"/>
    <col min="2823" max="2823" width="11.28515625" style="1" customWidth="1"/>
    <col min="2824" max="2824" width="15.7109375" style="1" customWidth="1"/>
    <col min="2825" max="2825" width="15.85546875" style="1" bestFit="1" customWidth="1"/>
    <col min="2826" max="2826" width="13" style="1" bestFit="1" customWidth="1"/>
    <col min="2827" max="2827" width="10.28515625" style="1" customWidth="1"/>
    <col min="2828" max="2828" width="12.5703125" style="1" customWidth="1"/>
    <col min="2829" max="2829" width="4.7109375" style="1" bestFit="1" customWidth="1"/>
    <col min="2830" max="2830" width="17.85546875" style="1" bestFit="1" customWidth="1"/>
    <col min="2831" max="2832" width="40.7109375" style="1"/>
    <col min="2833" max="2833" width="3" style="1" bestFit="1" customWidth="1"/>
    <col min="2834" max="2835" width="3.28515625" style="1" bestFit="1" customWidth="1"/>
    <col min="2836" max="2836" width="6" style="1" bestFit="1" customWidth="1"/>
    <col min="2837" max="3071" width="40.7109375" style="1"/>
    <col min="3072" max="3072" width="4.140625" style="1" bestFit="1" customWidth="1"/>
    <col min="3073" max="3073" width="7.7109375" style="1" bestFit="1" customWidth="1"/>
    <col min="3074" max="3074" width="9.28515625" style="1" bestFit="1" customWidth="1"/>
    <col min="3075" max="3075" width="39.7109375" style="1" bestFit="1" customWidth="1"/>
    <col min="3076" max="3076" width="11" style="1" customWidth="1"/>
    <col min="3077" max="3077" width="15" style="1" customWidth="1"/>
    <col min="3078" max="3078" width="7.7109375" style="1" bestFit="1" customWidth="1"/>
    <col min="3079" max="3079" width="11.28515625" style="1" customWidth="1"/>
    <col min="3080" max="3080" width="15.7109375" style="1" customWidth="1"/>
    <col min="3081" max="3081" width="15.85546875" style="1" bestFit="1" customWidth="1"/>
    <col min="3082" max="3082" width="13" style="1" bestFit="1" customWidth="1"/>
    <col min="3083" max="3083" width="10.28515625" style="1" customWidth="1"/>
    <col min="3084" max="3084" width="12.5703125" style="1" customWidth="1"/>
    <col min="3085" max="3085" width="4.7109375" style="1" bestFit="1" customWidth="1"/>
    <col min="3086" max="3086" width="17.85546875" style="1" bestFit="1" customWidth="1"/>
    <col min="3087" max="3088" width="40.7109375" style="1"/>
    <col min="3089" max="3089" width="3" style="1" bestFit="1" customWidth="1"/>
    <col min="3090" max="3091" width="3.28515625" style="1" bestFit="1" customWidth="1"/>
    <col min="3092" max="3092" width="6" style="1" bestFit="1" customWidth="1"/>
    <col min="3093" max="3327" width="40.7109375" style="1"/>
    <col min="3328" max="3328" width="4.140625" style="1" bestFit="1" customWidth="1"/>
    <col min="3329" max="3329" width="7.7109375" style="1" bestFit="1" customWidth="1"/>
    <col min="3330" max="3330" width="9.28515625" style="1" bestFit="1" customWidth="1"/>
    <col min="3331" max="3331" width="39.7109375" style="1" bestFit="1" customWidth="1"/>
    <col min="3332" max="3332" width="11" style="1" customWidth="1"/>
    <col min="3333" max="3333" width="15" style="1" customWidth="1"/>
    <col min="3334" max="3334" width="7.7109375" style="1" bestFit="1" customWidth="1"/>
    <col min="3335" max="3335" width="11.28515625" style="1" customWidth="1"/>
    <col min="3336" max="3336" width="15.7109375" style="1" customWidth="1"/>
    <col min="3337" max="3337" width="15.85546875" style="1" bestFit="1" customWidth="1"/>
    <col min="3338" max="3338" width="13" style="1" bestFit="1" customWidth="1"/>
    <col min="3339" max="3339" width="10.28515625" style="1" customWidth="1"/>
    <col min="3340" max="3340" width="12.5703125" style="1" customWidth="1"/>
    <col min="3341" max="3341" width="4.7109375" style="1" bestFit="1" customWidth="1"/>
    <col min="3342" max="3342" width="17.85546875" style="1" bestFit="1" customWidth="1"/>
    <col min="3343" max="3344" width="40.7109375" style="1"/>
    <col min="3345" max="3345" width="3" style="1" bestFit="1" customWidth="1"/>
    <col min="3346" max="3347" width="3.28515625" style="1" bestFit="1" customWidth="1"/>
    <col min="3348" max="3348" width="6" style="1" bestFit="1" customWidth="1"/>
    <col min="3349" max="3583" width="40.7109375" style="1"/>
    <col min="3584" max="3584" width="4.140625" style="1" bestFit="1" customWidth="1"/>
    <col min="3585" max="3585" width="7.7109375" style="1" bestFit="1" customWidth="1"/>
    <col min="3586" max="3586" width="9.28515625" style="1" bestFit="1" customWidth="1"/>
    <col min="3587" max="3587" width="39.7109375" style="1" bestFit="1" customWidth="1"/>
    <col min="3588" max="3588" width="11" style="1" customWidth="1"/>
    <col min="3589" max="3589" width="15" style="1" customWidth="1"/>
    <col min="3590" max="3590" width="7.7109375" style="1" bestFit="1" customWidth="1"/>
    <col min="3591" max="3591" width="11.28515625" style="1" customWidth="1"/>
    <col min="3592" max="3592" width="15.7109375" style="1" customWidth="1"/>
    <col min="3593" max="3593" width="15.85546875" style="1" bestFit="1" customWidth="1"/>
    <col min="3594" max="3594" width="13" style="1" bestFit="1" customWidth="1"/>
    <col min="3595" max="3595" width="10.28515625" style="1" customWidth="1"/>
    <col min="3596" max="3596" width="12.5703125" style="1" customWidth="1"/>
    <col min="3597" max="3597" width="4.7109375" style="1" bestFit="1" customWidth="1"/>
    <col min="3598" max="3598" width="17.85546875" style="1" bestFit="1" customWidth="1"/>
    <col min="3599" max="3600" width="40.7109375" style="1"/>
    <col min="3601" max="3601" width="3" style="1" bestFit="1" customWidth="1"/>
    <col min="3602" max="3603" width="3.28515625" style="1" bestFit="1" customWidth="1"/>
    <col min="3604" max="3604" width="6" style="1" bestFit="1" customWidth="1"/>
    <col min="3605" max="3839" width="40.7109375" style="1"/>
    <col min="3840" max="3840" width="4.140625" style="1" bestFit="1" customWidth="1"/>
    <col min="3841" max="3841" width="7.7109375" style="1" bestFit="1" customWidth="1"/>
    <col min="3842" max="3842" width="9.28515625" style="1" bestFit="1" customWidth="1"/>
    <col min="3843" max="3843" width="39.7109375" style="1" bestFit="1" customWidth="1"/>
    <col min="3844" max="3844" width="11" style="1" customWidth="1"/>
    <col min="3845" max="3845" width="15" style="1" customWidth="1"/>
    <col min="3846" max="3846" width="7.7109375" style="1" bestFit="1" customWidth="1"/>
    <col min="3847" max="3847" width="11.28515625" style="1" customWidth="1"/>
    <col min="3848" max="3848" width="15.7109375" style="1" customWidth="1"/>
    <col min="3849" max="3849" width="15.85546875" style="1" bestFit="1" customWidth="1"/>
    <col min="3850" max="3850" width="13" style="1" bestFit="1" customWidth="1"/>
    <col min="3851" max="3851" width="10.28515625" style="1" customWidth="1"/>
    <col min="3852" max="3852" width="12.5703125" style="1" customWidth="1"/>
    <col min="3853" max="3853" width="4.7109375" style="1" bestFit="1" customWidth="1"/>
    <col min="3854" max="3854" width="17.85546875" style="1" bestFit="1" customWidth="1"/>
    <col min="3855" max="3856" width="40.7109375" style="1"/>
    <col min="3857" max="3857" width="3" style="1" bestFit="1" customWidth="1"/>
    <col min="3858" max="3859" width="3.28515625" style="1" bestFit="1" customWidth="1"/>
    <col min="3860" max="3860" width="6" style="1" bestFit="1" customWidth="1"/>
    <col min="3861" max="4095" width="40.7109375" style="1"/>
    <col min="4096" max="4096" width="4.140625" style="1" bestFit="1" customWidth="1"/>
    <col min="4097" max="4097" width="7.7109375" style="1" bestFit="1" customWidth="1"/>
    <col min="4098" max="4098" width="9.28515625" style="1" bestFit="1" customWidth="1"/>
    <col min="4099" max="4099" width="39.7109375" style="1" bestFit="1" customWidth="1"/>
    <col min="4100" max="4100" width="11" style="1" customWidth="1"/>
    <col min="4101" max="4101" width="15" style="1" customWidth="1"/>
    <col min="4102" max="4102" width="7.7109375" style="1" bestFit="1" customWidth="1"/>
    <col min="4103" max="4103" width="11.28515625" style="1" customWidth="1"/>
    <col min="4104" max="4104" width="15.7109375" style="1" customWidth="1"/>
    <col min="4105" max="4105" width="15.85546875" style="1" bestFit="1" customWidth="1"/>
    <col min="4106" max="4106" width="13" style="1" bestFit="1" customWidth="1"/>
    <col min="4107" max="4107" width="10.28515625" style="1" customWidth="1"/>
    <col min="4108" max="4108" width="12.5703125" style="1" customWidth="1"/>
    <col min="4109" max="4109" width="4.7109375" style="1" bestFit="1" customWidth="1"/>
    <col min="4110" max="4110" width="17.85546875" style="1" bestFit="1" customWidth="1"/>
    <col min="4111" max="4112" width="40.7109375" style="1"/>
    <col min="4113" max="4113" width="3" style="1" bestFit="1" customWidth="1"/>
    <col min="4114" max="4115" width="3.28515625" style="1" bestFit="1" customWidth="1"/>
    <col min="4116" max="4116" width="6" style="1" bestFit="1" customWidth="1"/>
    <col min="4117" max="4351" width="40.7109375" style="1"/>
    <col min="4352" max="4352" width="4.140625" style="1" bestFit="1" customWidth="1"/>
    <col min="4353" max="4353" width="7.7109375" style="1" bestFit="1" customWidth="1"/>
    <col min="4354" max="4354" width="9.28515625" style="1" bestFit="1" customWidth="1"/>
    <col min="4355" max="4355" width="39.7109375" style="1" bestFit="1" customWidth="1"/>
    <col min="4356" max="4356" width="11" style="1" customWidth="1"/>
    <col min="4357" max="4357" width="15" style="1" customWidth="1"/>
    <col min="4358" max="4358" width="7.7109375" style="1" bestFit="1" customWidth="1"/>
    <col min="4359" max="4359" width="11.28515625" style="1" customWidth="1"/>
    <col min="4360" max="4360" width="15.7109375" style="1" customWidth="1"/>
    <col min="4361" max="4361" width="15.85546875" style="1" bestFit="1" customWidth="1"/>
    <col min="4362" max="4362" width="13" style="1" bestFit="1" customWidth="1"/>
    <col min="4363" max="4363" width="10.28515625" style="1" customWidth="1"/>
    <col min="4364" max="4364" width="12.5703125" style="1" customWidth="1"/>
    <col min="4365" max="4365" width="4.7109375" style="1" bestFit="1" customWidth="1"/>
    <col min="4366" max="4366" width="17.85546875" style="1" bestFit="1" customWidth="1"/>
    <col min="4367" max="4368" width="40.7109375" style="1"/>
    <col min="4369" max="4369" width="3" style="1" bestFit="1" customWidth="1"/>
    <col min="4370" max="4371" width="3.28515625" style="1" bestFit="1" customWidth="1"/>
    <col min="4372" max="4372" width="6" style="1" bestFit="1" customWidth="1"/>
    <col min="4373" max="4607" width="40.7109375" style="1"/>
    <col min="4608" max="4608" width="4.140625" style="1" bestFit="1" customWidth="1"/>
    <col min="4609" max="4609" width="7.7109375" style="1" bestFit="1" customWidth="1"/>
    <col min="4610" max="4610" width="9.28515625" style="1" bestFit="1" customWidth="1"/>
    <col min="4611" max="4611" width="39.7109375" style="1" bestFit="1" customWidth="1"/>
    <col min="4612" max="4612" width="11" style="1" customWidth="1"/>
    <col min="4613" max="4613" width="15" style="1" customWidth="1"/>
    <col min="4614" max="4614" width="7.7109375" style="1" bestFit="1" customWidth="1"/>
    <col min="4615" max="4615" width="11.28515625" style="1" customWidth="1"/>
    <col min="4616" max="4616" width="15.7109375" style="1" customWidth="1"/>
    <col min="4617" max="4617" width="15.85546875" style="1" bestFit="1" customWidth="1"/>
    <col min="4618" max="4618" width="13" style="1" bestFit="1" customWidth="1"/>
    <col min="4619" max="4619" width="10.28515625" style="1" customWidth="1"/>
    <col min="4620" max="4620" width="12.5703125" style="1" customWidth="1"/>
    <col min="4621" max="4621" width="4.7109375" style="1" bestFit="1" customWidth="1"/>
    <col min="4622" max="4622" width="17.85546875" style="1" bestFit="1" customWidth="1"/>
    <col min="4623" max="4624" width="40.7109375" style="1"/>
    <col min="4625" max="4625" width="3" style="1" bestFit="1" customWidth="1"/>
    <col min="4626" max="4627" width="3.28515625" style="1" bestFit="1" customWidth="1"/>
    <col min="4628" max="4628" width="6" style="1" bestFit="1" customWidth="1"/>
    <col min="4629" max="4863" width="40.7109375" style="1"/>
    <col min="4864" max="4864" width="4.140625" style="1" bestFit="1" customWidth="1"/>
    <col min="4865" max="4865" width="7.7109375" style="1" bestFit="1" customWidth="1"/>
    <col min="4866" max="4866" width="9.28515625" style="1" bestFit="1" customWidth="1"/>
    <col min="4867" max="4867" width="39.7109375" style="1" bestFit="1" customWidth="1"/>
    <col min="4868" max="4868" width="11" style="1" customWidth="1"/>
    <col min="4869" max="4869" width="15" style="1" customWidth="1"/>
    <col min="4870" max="4870" width="7.7109375" style="1" bestFit="1" customWidth="1"/>
    <col min="4871" max="4871" width="11.28515625" style="1" customWidth="1"/>
    <col min="4872" max="4872" width="15.7109375" style="1" customWidth="1"/>
    <col min="4873" max="4873" width="15.85546875" style="1" bestFit="1" customWidth="1"/>
    <col min="4874" max="4874" width="13" style="1" bestFit="1" customWidth="1"/>
    <col min="4875" max="4875" width="10.28515625" style="1" customWidth="1"/>
    <col min="4876" max="4876" width="12.5703125" style="1" customWidth="1"/>
    <col min="4877" max="4877" width="4.7109375" style="1" bestFit="1" customWidth="1"/>
    <col min="4878" max="4878" width="17.85546875" style="1" bestFit="1" customWidth="1"/>
    <col min="4879" max="4880" width="40.7109375" style="1"/>
    <col min="4881" max="4881" width="3" style="1" bestFit="1" customWidth="1"/>
    <col min="4882" max="4883" width="3.28515625" style="1" bestFit="1" customWidth="1"/>
    <col min="4884" max="4884" width="6" style="1" bestFit="1" customWidth="1"/>
    <col min="4885" max="5119" width="40.7109375" style="1"/>
    <col min="5120" max="5120" width="4.140625" style="1" bestFit="1" customWidth="1"/>
    <col min="5121" max="5121" width="7.7109375" style="1" bestFit="1" customWidth="1"/>
    <col min="5122" max="5122" width="9.28515625" style="1" bestFit="1" customWidth="1"/>
    <col min="5123" max="5123" width="39.7109375" style="1" bestFit="1" customWidth="1"/>
    <col min="5124" max="5124" width="11" style="1" customWidth="1"/>
    <col min="5125" max="5125" width="15" style="1" customWidth="1"/>
    <col min="5126" max="5126" width="7.7109375" style="1" bestFit="1" customWidth="1"/>
    <col min="5127" max="5127" width="11.28515625" style="1" customWidth="1"/>
    <col min="5128" max="5128" width="15.7109375" style="1" customWidth="1"/>
    <col min="5129" max="5129" width="15.85546875" style="1" bestFit="1" customWidth="1"/>
    <col min="5130" max="5130" width="13" style="1" bestFit="1" customWidth="1"/>
    <col min="5131" max="5131" width="10.28515625" style="1" customWidth="1"/>
    <col min="5132" max="5132" width="12.5703125" style="1" customWidth="1"/>
    <col min="5133" max="5133" width="4.7109375" style="1" bestFit="1" customWidth="1"/>
    <col min="5134" max="5134" width="17.85546875" style="1" bestFit="1" customWidth="1"/>
    <col min="5135" max="5136" width="40.7109375" style="1"/>
    <col min="5137" max="5137" width="3" style="1" bestFit="1" customWidth="1"/>
    <col min="5138" max="5139" width="3.28515625" style="1" bestFit="1" customWidth="1"/>
    <col min="5140" max="5140" width="6" style="1" bestFit="1" customWidth="1"/>
    <col min="5141" max="5375" width="40.7109375" style="1"/>
    <col min="5376" max="5376" width="4.140625" style="1" bestFit="1" customWidth="1"/>
    <col min="5377" max="5377" width="7.7109375" style="1" bestFit="1" customWidth="1"/>
    <col min="5378" max="5378" width="9.28515625" style="1" bestFit="1" customWidth="1"/>
    <col min="5379" max="5379" width="39.7109375" style="1" bestFit="1" customWidth="1"/>
    <col min="5380" max="5380" width="11" style="1" customWidth="1"/>
    <col min="5381" max="5381" width="15" style="1" customWidth="1"/>
    <col min="5382" max="5382" width="7.7109375" style="1" bestFit="1" customWidth="1"/>
    <col min="5383" max="5383" width="11.28515625" style="1" customWidth="1"/>
    <col min="5384" max="5384" width="15.7109375" style="1" customWidth="1"/>
    <col min="5385" max="5385" width="15.85546875" style="1" bestFit="1" customWidth="1"/>
    <col min="5386" max="5386" width="13" style="1" bestFit="1" customWidth="1"/>
    <col min="5387" max="5387" width="10.28515625" style="1" customWidth="1"/>
    <col min="5388" max="5388" width="12.5703125" style="1" customWidth="1"/>
    <col min="5389" max="5389" width="4.7109375" style="1" bestFit="1" customWidth="1"/>
    <col min="5390" max="5390" width="17.85546875" style="1" bestFit="1" customWidth="1"/>
    <col min="5391" max="5392" width="40.7109375" style="1"/>
    <col min="5393" max="5393" width="3" style="1" bestFit="1" customWidth="1"/>
    <col min="5394" max="5395" width="3.28515625" style="1" bestFit="1" customWidth="1"/>
    <col min="5396" max="5396" width="6" style="1" bestFit="1" customWidth="1"/>
    <col min="5397" max="5631" width="40.7109375" style="1"/>
    <col min="5632" max="5632" width="4.140625" style="1" bestFit="1" customWidth="1"/>
    <col min="5633" max="5633" width="7.7109375" style="1" bestFit="1" customWidth="1"/>
    <col min="5634" max="5634" width="9.28515625" style="1" bestFit="1" customWidth="1"/>
    <col min="5635" max="5635" width="39.7109375" style="1" bestFit="1" customWidth="1"/>
    <col min="5636" max="5636" width="11" style="1" customWidth="1"/>
    <col min="5637" max="5637" width="15" style="1" customWidth="1"/>
    <col min="5638" max="5638" width="7.7109375" style="1" bestFit="1" customWidth="1"/>
    <col min="5639" max="5639" width="11.28515625" style="1" customWidth="1"/>
    <col min="5640" max="5640" width="15.7109375" style="1" customWidth="1"/>
    <col min="5641" max="5641" width="15.85546875" style="1" bestFit="1" customWidth="1"/>
    <col min="5642" max="5642" width="13" style="1" bestFit="1" customWidth="1"/>
    <col min="5643" max="5643" width="10.28515625" style="1" customWidth="1"/>
    <col min="5644" max="5644" width="12.5703125" style="1" customWidth="1"/>
    <col min="5645" max="5645" width="4.7109375" style="1" bestFit="1" customWidth="1"/>
    <col min="5646" max="5646" width="17.85546875" style="1" bestFit="1" customWidth="1"/>
    <col min="5647" max="5648" width="40.7109375" style="1"/>
    <col min="5649" max="5649" width="3" style="1" bestFit="1" customWidth="1"/>
    <col min="5650" max="5651" width="3.28515625" style="1" bestFit="1" customWidth="1"/>
    <col min="5652" max="5652" width="6" style="1" bestFit="1" customWidth="1"/>
    <col min="5653" max="5887" width="40.7109375" style="1"/>
    <col min="5888" max="5888" width="4.140625" style="1" bestFit="1" customWidth="1"/>
    <col min="5889" max="5889" width="7.7109375" style="1" bestFit="1" customWidth="1"/>
    <col min="5890" max="5890" width="9.28515625" style="1" bestFit="1" customWidth="1"/>
    <col min="5891" max="5891" width="39.7109375" style="1" bestFit="1" customWidth="1"/>
    <col min="5892" max="5892" width="11" style="1" customWidth="1"/>
    <col min="5893" max="5893" width="15" style="1" customWidth="1"/>
    <col min="5894" max="5894" width="7.7109375" style="1" bestFit="1" customWidth="1"/>
    <col min="5895" max="5895" width="11.28515625" style="1" customWidth="1"/>
    <col min="5896" max="5896" width="15.7109375" style="1" customWidth="1"/>
    <col min="5897" max="5897" width="15.85546875" style="1" bestFit="1" customWidth="1"/>
    <col min="5898" max="5898" width="13" style="1" bestFit="1" customWidth="1"/>
    <col min="5899" max="5899" width="10.28515625" style="1" customWidth="1"/>
    <col min="5900" max="5900" width="12.5703125" style="1" customWidth="1"/>
    <col min="5901" max="5901" width="4.7109375" style="1" bestFit="1" customWidth="1"/>
    <col min="5902" max="5902" width="17.85546875" style="1" bestFit="1" customWidth="1"/>
    <col min="5903" max="5904" width="40.7109375" style="1"/>
    <col min="5905" max="5905" width="3" style="1" bestFit="1" customWidth="1"/>
    <col min="5906" max="5907" width="3.28515625" style="1" bestFit="1" customWidth="1"/>
    <col min="5908" max="5908" width="6" style="1" bestFit="1" customWidth="1"/>
    <col min="5909" max="6143" width="40.7109375" style="1"/>
    <col min="6144" max="6144" width="4.140625" style="1" bestFit="1" customWidth="1"/>
    <col min="6145" max="6145" width="7.7109375" style="1" bestFit="1" customWidth="1"/>
    <col min="6146" max="6146" width="9.28515625" style="1" bestFit="1" customWidth="1"/>
    <col min="6147" max="6147" width="39.7109375" style="1" bestFit="1" customWidth="1"/>
    <col min="6148" max="6148" width="11" style="1" customWidth="1"/>
    <col min="6149" max="6149" width="15" style="1" customWidth="1"/>
    <col min="6150" max="6150" width="7.7109375" style="1" bestFit="1" customWidth="1"/>
    <col min="6151" max="6151" width="11.28515625" style="1" customWidth="1"/>
    <col min="6152" max="6152" width="15.7109375" style="1" customWidth="1"/>
    <col min="6153" max="6153" width="15.85546875" style="1" bestFit="1" customWidth="1"/>
    <col min="6154" max="6154" width="13" style="1" bestFit="1" customWidth="1"/>
    <col min="6155" max="6155" width="10.28515625" style="1" customWidth="1"/>
    <col min="6156" max="6156" width="12.5703125" style="1" customWidth="1"/>
    <col min="6157" max="6157" width="4.7109375" style="1" bestFit="1" customWidth="1"/>
    <col min="6158" max="6158" width="17.85546875" style="1" bestFit="1" customWidth="1"/>
    <col min="6159" max="6160" width="40.7109375" style="1"/>
    <col min="6161" max="6161" width="3" style="1" bestFit="1" customWidth="1"/>
    <col min="6162" max="6163" width="3.28515625" style="1" bestFit="1" customWidth="1"/>
    <col min="6164" max="6164" width="6" style="1" bestFit="1" customWidth="1"/>
    <col min="6165" max="6399" width="40.7109375" style="1"/>
    <col min="6400" max="6400" width="4.140625" style="1" bestFit="1" customWidth="1"/>
    <col min="6401" max="6401" width="7.7109375" style="1" bestFit="1" customWidth="1"/>
    <col min="6402" max="6402" width="9.28515625" style="1" bestFit="1" customWidth="1"/>
    <col min="6403" max="6403" width="39.7109375" style="1" bestFit="1" customWidth="1"/>
    <col min="6404" max="6404" width="11" style="1" customWidth="1"/>
    <col min="6405" max="6405" width="15" style="1" customWidth="1"/>
    <col min="6406" max="6406" width="7.7109375" style="1" bestFit="1" customWidth="1"/>
    <col min="6407" max="6407" width="11.28515625" style="1" customWidth="1"/>
    <col min="6408" max="6408" width="15.7109375" style="1" customWidth="1"/>
    <col min="6409" max="6409" width="15.85546875" style="1" bestFit="1" customWidth="1"/>
    <col min="6410" max="6410" width="13" style="1" bestFit="1" customWidth="1"/>
    <col min="6411" max="6411" width="10.28515625" style="1" customWidth="1"/>
    <col min="6412" max="6412" width="12.5703125" style="1" customWidth="1"/>
    <col min="6413" max="6413" width="4.7109375" style="1" bestFit="1" customWidth="1"/>
    <col min="6414" max="6414" width="17.85546875" style="1" bestFit="1" customWidth="1"/>
    <col min="6415" max="6416" width="40.7109375" style="1"/>
    <col min="6417" max="6417" width="3" style="1" bestFit="1" customWidth="1"/>
    <col min="6418" max="6419" width="3.28515625" style="1" bestFit="1" customWidth="1"/>
    <col min="6420" max="6420" width="6" style="1" bestFit="1" customWidth="1"/>
    <col min="6421" max="6655" width="40.7109375" style="1"/>
    <col min="6656" max="6656" width="4.140625" style="1" bestFit="1" customWidth="1"/>
    <col min="6657" max="6657" width="7.7109375" style="1" bestFit="1" customWidth="1"/>
    <col min="6658" max="6658" width="9.28515625" style="1" bestFit="1" customWidth="1"/>
    <col min="6659" max="6659" width="39.7109375" style="1" bestFit="1" customWidth="1"/>
    <col min="6660" max="6660" width="11" style="1" customWidth="1"/>
    <col min="6661" max="6661" width="15" style="1" customWidth="1"/>
    <col min="6662" max="6662" width="7.7109375" style="1" bestFit="1" customWidth="1"/>
    <col min="6663" max="6663" width="11.28515625" style="1" customWidth="1"/>
    <col min="6664" max="6664" width="15.7109375" style="1" customWidth="1"/>
    <col min="6665" max="6665" width="15.85546875" style="1" bestFit="1" customWidth="1"/>
    <col min="6666" max="6666" width="13" style="1" bestFit="1" customWidth="1"/>
    <col min="6667" max="6667" width="10.28515625" style="1" customWidth="1"/>
    <col min="6668" max="6668" width="12.5703125" style="1" customWidth="1"/>
    <col min="6669" max="6669" width="4.7109375" style="1" bestFit="1" customWidth="1"/>
    <col min="6670" max="6670" width="17.85546875" style="1" bestFit="1" customWidth="1"/>
    <col min="6671" max="6672" width="40.7109375" style="1"/>
    <col min="6673" max="6673" width="3" style="1" bestFit="1" customWidth="1"/>
    <col min="6674" max="6675" width="3.28515625" style="1" bestFit="1" customWidth="1"/>
    <col min="6676" max="6676" width="6" style="1" bestFit="1" customWidth="1"/>
    <col min="6677" max="6911" width="40.7109375" style="1"/>
    <col min="6912" max="6912" width="4.140625" style="1" bestFit="1" customWidth="1"/>
    <col min="6913" max="6913" width="7.7109375" style="1" bestFit="1" customWidth="1"/>
    <col min="6914" max="6914" width="9.28515625" style="1" bestFit="1" customWidth="1"/>
    <col min="6915" max="6915" width="39.7109375" style="1" bestFit="1" customWidth="1"/>
    <col min="6916" max="6916" width="11" style="1" customWidth="1"/>
    <col min="6917" max="6917" width="15" style="1" customWidth="1"/>
    <col min="6918" max="6918" width="7.7109375" style="1" bestFit="1" customWidth="1"/>
    <col min="6919" max="6919" width="11.28515625" style="1" customWidth="1"/>
    <col min="6920" max="6920" width="15.7109375" style="1" customWidth="1"/>
    <col min="6921" max="6921" width="15.85546875" style="1" bestFit="1" customWidth="1"/>
    <col min="6922" max="6922" width="13" style="1" bestFit="1" customWidth="1"/>
    <col min="6923" max="6923" width="10.28515625" style="1" customWidth="1"/>
    <col min="6924" max="6924" width="12.5703125" style="1" customWidth="1"/>
    <col min="6925" max="6925" width="4.7109375" style="1" bestFit="1" customWidth="1"/>
    <col min="6926" max="6926" width="17.85546875" style="1" bestFit="1" customWidth="1"/>
    <col min="6927" max="6928" width="40.7109375" style="1"/>
    <col min="6929" max="6929" width="3" style="1" bestFit="1" customWidth="1"/>
    <col min="6930" max="6931" width="3.28515625" style="1" bestFit="1" customWidth="1"/>
    <col min="6932" max="6932" width="6" style="1" bestFit="1" customWidth="1"/>
    <col min="6933" max="7167" width="40.7109375" style="1"/>
    <col min="7168" max="7168" width="4.140625" style="1" bestFit="1" customWidth="1"/>
    <col min="7169" max="7169" width="7.7109375" style="1" bestFit="1" customWidth="1"/>
    <col min="7170" max="7170" width="9.28515625" style="1" bestFit="1" customWidth="1"/>
    <col min="7171" max="7171" width="39.7109375" style="1" bestFit="1" customWidth="1"/>
    <col min="7172" max="7172" width="11" style="1" customWidth="1"/>
    <col min="7173" max="7173" width="15" style="1" customWidth="1"/>
    <col min="7174" max="7174" width="7.7109375" style="1" bestFit="1" customWidth="1"/>
    <col min="7175" max="7175" width="11.28515625" style="1" customWidth="1"/>
    <col min="7176" max="7176" width="15.7109375" style="1" customWidth="1"/>
    <col min="7177" max="7177" width="15.85546875" style="1" bestFit="1" customWidth="1"/>
    <col min="7178" max="7178" width="13" style="1" bestFit="1" customWidth="1"/>
    <col min="7179" max="7179" width="10.28515625" style="1" customWidth="1"/>
    <col min="7180" max="7180" width="12.5703125" style="1" customWidth="1"/>
    <col min="7181" max="7181" width="4.7109375" style="1" bestFit="1" customWidth="1"/>
    <col min="7182" max="7182" width="17.85546875" style="1" bestFit="1" customWidth="1"/>
    <col min="7183" max="7184" width="40.7109375" style="1"/>
    <col min="7185" max="7185" width="3" style="1" bestFit="1" customWidth="1"/>
    <col min="7186" max="7187" width="3.28515625" style="1" bestFit="1" customWidth="1"/>
    <col min="7188" max="7188" width="6" style="1" bestFit="1" customWidth="1"/>
    <col min="7189" max="7423" width="40.7109375" style="1"/>
    <col min="7424" max="7424" width="4.140625" style="1" bestFit="1" customWidth="1"/>
    <col min="7425" max="7425" width="7.7109375" style="1" bestFit="1" customWidth="1"/>
    <col min="7426" max="7426" width="9.28515625" style="1" bestFit="1" customWidth="1"/>
    <col min="7427" max="7427" width="39.7109375" style="1" bestFit="1" customWidth="1"/>
    <col min="7428" max="7428" width="11" style="1" customWidth="1"/>
    <col min="7429" max="7429" width="15" style="1" customWidth="1"/>
    <col min="7430" max="7430" width="7.7109375" style="1" bestFit="1" customWidth="1"/>
    <col min="7431" max="7431" width="11.28515625" style="1" customWidth="1"/>
    <col min="7432" max="7432" width="15.7109375" style="1" customWidth="1"/>
    <col min="7433" max="7433" width="15.85546875" style="1" bestFit="1" customWidth="1"/>
    <col min="7434" max="7434" width="13" style="1" bestFit="1" customWidth="1"/>
    <col min="7435" max="7435" width="10.28515625" style="1" customWidth="1"/>
    <col min="7436" max="7436" width="12.5703125" style="1" customWidth="1"/>
    <col min="7437" max="7437" width="4.7109375" style="1" bestFit="1" customWidth="1"/>
    <col min="7438" max="7438" width="17.85546875" style="1" bestFit="1" customWidth="1"/>
    <col min="7439" max="7440" width="40.7109375" style="1"/>
    <col min="7441" max="7441" width="3" style="1" bestFit="1" customWidth="1"/>
    <col min="7442" max="7443" width="3.28515625" style="1" bestFit="1" customWidth="1"/>
    <col min="7444" max="7444" width="6" style="1" bestFit="1" customWidth="1"/>
    <col min="7445" max="7679" width="40.7109375" style="1"/>
    <col min="7680" max="7680" width="4.140625" style="1" bestFit="1" customWidth="1"/>
    <col min="7681" max="7681" width="7.7109375" style="1" bestFit="1" customWidth="1"/>
    <col min="7682" max="7682" width="9.28515625" style="1" bestFit="1" customWidth="1"/>
    <col min="7683" max="7683" width="39.7109375" style="1" bestFit="1" customWidth="1"/>
    <col min="7684" max="7684" width="11" style="1" customWidth="1"/>
    <col min="7685" max="7685" width="15" style="1" customWidth="1"/>
    <col min="7686" max="7686" width="7.7109375" style="1" bestFit="1" customWidth="1"/>
    <col min="7687" max="7687" width="11.28515625" style="1" customWidth="1"/>
    <col min="7688" max="7688" width="15.7109375" style="1" customWidth="1"/>
    <col min="7689" max="7689" width="15.85546875" style="1" bestFit="1" customWidth="1"/>
    <col min="7690" max="7690" width="13" style="1" bestFit="1" customWidth="1"/>
    <col min="7691" max="7691" width="10.28515625" style="1" customWidth="1"/>
    <col min="7692" max="7692" width="12.5703125" style="1" customWidth="1"/>
    <col min="7693" max="7693" width="4.7109375" style="1" bestFit="1" customWidth="1"/>
    <col min="7694" max="7694" width="17.85546875" style="1" bestFit="1" customWidth="1"/>
    <col min="7695" max="7696" width="40.7109375" style="1"/>
    <col min="7697" max="7697" width="3" style="1" bestFit="1" customWidth="1"/>
    <col min="7698" max="7699" width="3.28515625" style="1" bestFit="1" customWidth="1"/>
    <col min="7700" max="7700" width="6" style="1" bestFit="1" customWidth="1"/>
    <col min="7701" max="7935" width="40.7109375" style="1"/>
    <col min="7936" max="7936" width="4.140625" style="1" bestFit="1" customWidth="1"/>
    <col min="7937" max="7937" width="7.7109375" style="1" bestFit="1" customWidth="1"/>
    <col min="7938" max="7938" width="9.28515625" style="1" bestFit="1" customWidth="1"/>
    <col min="7939" max="7939" width="39.7109375" style="1" bestFit="1" customWidth="1"/>
    <col min="7940" max="7940" width="11" style="1" customWidth="1"/>
    <col min="7941" max="7941" width="15" style="1" customWidth="1"/>
    <col min="7942" max="7942" width="7.7109375" style="1" bestFit="1" customWidth="1"/>
    <col min="7943" max="7943" width="11.28515625" style="1" customWidth="1"/>
    <col min="7944" max="7944" width="15.7109375" style="1" customWidth="1"/>
    <col min="7945" max="7945" width="15.85546875" style="1" bestFit="1" customWidth="1"/>
    <col min="7946" max="7946" width="13" style="1" bestFit="1" customWidth="1"/>
    <col min="7947" max="7947" width="10.28515625" style="1" customWidth="1"/>
    <col min="7948" max="7948" width="12.5703125" style="1" customWidth="1"/>
    <col min="7949" max="7949" width="4.7109375" style="1" bestFit="1" customWidth="1"/>
    <col min="7950" max="7950" width="17.85546875" style="1" bestFit="1" customWidth="1"/>
    <col min="7951" max="7952" width="40.7109375" style="1"/>
    <col min="7953" max="7953" width="3" style="1" bestFit="1" customWidth="1"/>
    <col min="7954" max="7955" width="3.28515625" style="1" bestFit="1" customWidth="1"/>
    <col min="7956" max="7956" width="6" style="1" bestFit="1" customWidth="1"/>
    <col min="7957" max="8191" width="40.7109375" style="1"/>
    <col min="8192" max="8192" width="4.140625" style="1" bestFit="1" customWidth="1"/>
    <col min="8193" max="8193" width="7.7109375" style="1" bestFit="1" customWidth="1"/>
    <col min="8194" max="8194" width="9.28515625" style="1" bestFit="1" customWidth="1"/>
    <col min="8195" max="8195" width="39.7109375" style="1" bestFit="1" customWidth="1"/>
    <col min="8196" max="8196" width="11" style="1" customWidth="1"/>
    <col min="8197" max="8197" width="15" style="1" customWidth="1"/>
    <col min="8198" max="8198" width="7.7109375" style="1" bestFit="1" customWidth="1"/>
    <col min="8199" max="8199" width="11.28515625" style="1" customWidth="1"/>
    <col min="8200" max="8200" width="15.7109375" style="1" customWidth="1"/>
    <col min="8201" max="8201" width="15.85546875" style="1" bestFit="1" customWidth="1"/>
    <col min="8202" max="8202" width="13" style="1" bestFit="1" customWidth="1"/>
    <col min="8203" max="8203" width="10.28515625" style="1" customWidth="1"/>
    <col min="8204" max="8204" width="12.5703125" style="1" customWidth="1"/>
    <col min="8205" max="8205" width="4.7109375" style="1" bestFit="1" customWidth="1"/>
    <col min="8206" max="8206" width="17.85546875" style="1" bestFit="1" customWidth="1"/>
    <col min="8207" max="8208" width="40.7109375" style="1"/>
    <col min="8209" max="8209" width="3" style="1" bestFit="1" customWidth="1"/>
    <col min="8210" max="8211" width="3.28515625" style="1" bestFit="1" customWidth="1"/>
    <col min="8212" max="8212" width="6" style="1" bestFit="1" customWidth="1"/>
    <col min="8213" max="8447" width="40.7109375" style="1"/>
    <col min="8448" max="8448" width="4.140625" style="1" bestFit="1" customWidth="1"/>
    <col min="8449" max="8449" width="7.7109375" style="1" bestFit="1" customWidth="1"/>
    <col min="8450" max="8450" width="9.28515625" style="1" bestFit="1" customWidth="1"/>
    <col min="8451" max="8451" width="39.7109375" style="1" bestFit="1" customWidth="1"/>
    <col min="8452" max="8452" width="11" style="1" customWidth="1"/>
    <col min="8453" max="8453" width="15" style="1" customWidth="1"/>
    <col min="8454" max="8454" width="7.7109375" style="1" bestFit="1" customWidth="1"/>
    <col min="8455" max="8455" width="11.28515625" style="1" customWidth="1"/>
    <col min="8456" max="8456" width="15.7109375" style="1" customWidth="1"/>
    <col min="8457" max="8457" width="15.85546875" style="1" bestFit="1" customWidth="1"/>
    <col min="8458" max="8458" width="13" style="1" bestFit="1" customWidth="1"/>
    <col min="8459" max="8459" width="10.28515625" style="1" customWidth="1"/>
    <col min="8460" max="8460" width="12.5703125" style="1" customWidth="1"/>
    <col min="8461" max="8461" width="4.7109375" style="1" bestFit="1" customWidth="1"/>
    <col min="8462" max="8462" width="17.85546875" style="1" bestFit="1" customWidth="1"/>
    <col min="8463" max="8464" width="40.7109375" style="1"/>
    <col min="8465" max="8465" width="3" style="1" bestFit="1" customWidth="1"/>
    <col min="8466" max="8467" width="3.28515625" style="1" bestFit="1" customWidth="1"/>
    <col min="8468" max="8468" width="6" style="1" bestFit="1" customWidth="1"/>
    <col min="8469" max="8703" width="40.7109375" style="1"/>
    <col min="8704" max="8704" width="4.140625" style="1" bestFit="1" customWidth="1"/>
    <col min="8705" max="8705" width="7.7109375" style="1" bestFit="1" customWidth="1"/>
    <col min="8706" max="8706" width="9.28515625" style="1" bestFit="1" customWidth="1"/>
    <col min="8707" max="8707" width="39.7109375" style="1" bestFit="1" customWidth="1"/>
    <col min="8708" max="8708" width="11" style="1" customWidth="1"/>
    <col min="8709" max="8709" width="15" style="1" customWidth="1"/>
    <col min="8710" max="8710" width="7.7109375" style="1" bestFit="1" customWidth="1"/>
    <col min="8711" max="8711" width="11.28515625" style="1" customWidth="1"/>
    <col min="8712" max="8712" width="15.7109375" style="1" customWidth="1"/>
    <col min="8713" max="8713" width="15.85546875" style="1" bestFit="1" customWidth="1"/>
    <col min="8714" max="8714" width="13" style="1" bestFit="1" customWidth="1"/>
    <col min="8715" max="8715" width="10.28515625" style="1" customWidth="1"/>
    <col min="8716" max="8716" width="12.5703125" style="1" customWidth="1"/>
    <col min="8717" max="8717" width="4.7109375" style="1" bestFit="1" customWidth="1"/>
    <col min="8718" max="8718" width="17.85546875" style="1" bestFit="1" customWidth="1"/>
    <col min="8719" max="8720" width="40.7109375" style="1"/>
    <col min="8721" max="8721" width="3" style="1" bestFit="1" customWidth="1"/>
    <col min="8722" max="8723" width="3.28515625" style="1" bestFit="1" customWidth="1"/>
    <col min="8724" max="8724" width="6" style="1" bestFit="1" customWidth="1"/>
    <col min="8725" max="8959" width="40.7109375" style="1"/>
    <col min="8960" max="8960" width="4.140625" style="1" bestFit="1" customWidth="1"/>
    <col min="8961" max="8961" width="7.7109375" style="1" bestFit="1" customWidth="1"/>
    <col min="8962" max="8962" width="9.28515625" style="1" bestFit="1" customWidth="1"/>
    <col min="8963" max="8963" width="39.7109375" style="1" bestFit="1" customWidth="1"/>
    <col min="8964" max="8964" width="11" style="1" customWidth="1"/>
    <col min="8965" max="8965" width="15" style="1" customWidth="1"/>
    <col min="8966" max="8966" width="7.7109375" style="1" bestFit="1" customWidth="1"/>
    <col min="8967" max="8967" width="11.28515625" style="1" customWidth="1"/>
    <col min="8968" max="8968" width="15.7109375" style="1" customWidth="1"/>
    <col min="8969" max="8969" width="15.85546875" style="1" bestFit="1" customWidth="1"/>
    <col min="8970" max="8970" width="13" style="1" bestFit="1" customWidth="1"/>
    <col min="8971" max="8971" width="10.28515625" style="1" customWidth="1"/>
    <col min="8972" max="8972" width="12.5703125" style="1" customWidth="1"/>
    <col min="8973" max="8973" width="4.7109375" style="1" bestFit="1" customWidth="1"/>
    <col min="8974" max="8974" width="17.85546875" style="1" bestFit="1" customWidth="1"/>
    <col min="8975" max="8976" width="40.7109375" style="1"/>
    <col min="8977" max="8977" width="3" style="1" bestFit="1" customWidth="1"/>
    <col min="8978" max="8979" width="3.28515625" style="1" bestFit="1" customWidth="1"/>
    <col min="8980" max="8980" width="6" style="1" bestFit="1" customWidth="1"/>
    <col min="8981" max="9215" width="40.7109375" style="1"/>
    <col min="9216" max="9216" width="4.140625" style="1" bestFit="1" customWidth="1"/>
    <col min="9217" max="9217" width="7.7109375" style="1" bestFit="1" customWidth="1"/>
    <col min="9218" max="9218" width="9.28515625" style="1" bestFit="1" customWidth="1"/>
    <col min="9219" max="9219" width="39.7109375" style="1" bestFit="1" customWidth="1"/>
    <col min="9220" max="9220" width="11" style="1" customWidth="1"/>
    <col min="9221" max="9221" width="15" style="1" customWidth="1"/>
    <col min="9222" max="9222" width="7.7109375" style="1" bestFit="1" customWidth="1"/>
    <col min="9223" max="9223" width="11.28515625" style="1" customWidth="1"/>
    <col min="9224" max="9224" width="15.7109375" style="1" customWidth="1"/>
    <col min="9225" max="9225" width="15.85546875" style="1" bestFit="1" customWidth="1"/>
    <col min="9226" max="9226" width="13" style="1" bestFit="1" customWidth="1"/>
    <col min="9227" max="9227" width="10.28515625" style="1" customWidth="1"/>
    <col min="9228" max="9228" width="12.5703125" style="1" customWidth="1"/>
    <col min="9229" max="9229" width="4.7109375" style="1" bestFit="1" customWidth="1"/>
    <col min="9230" max="9230" width="17.85546875" style="1" bestFit="1" customWidth="1"/>
    <col min="9231" max="9232" width="40.7109375" style="1"/>
    <col min="9233" max="9233" width="3" style="1" bestFit="1" customWidth="1"/>
    <col min="9234" max="9235" width="3.28515625" style="1" bestFit="1" customWidth="1"/>
    <col min="9236" max="9236" width="6" style="1" bestFit="1" customWidth="1"/>
    <col min="9237" max="9471" width="40.7109375" style="1"/>
    <col min="9472" max="9472" width="4.140625" style="1" bestFit="1" customWidth="1"/>
    <col min="9473" max="9473" width="7.7109375" style="1" bestFit="1" customWidth="1"/>
    <col min="9474" max="9474" width="9.28515625" style="1" bestFit="1" customWidth="1"/>
    <col min="9475" max="9475" width="39.7109375" style="1" bestFit="1" customWidth="1"/>
    <col min="9476" max="9476" width="11" style="1" customWidth="1"/>
    <col min="9477" max="9477" width="15" style="1" customWidth="1"/>
    <col min="9478" max="9478" width="7.7109375" style="1" bestFit="1" customWidth="1"/>
    <col min="9479" max="9479" width="11.28515625" style="1" customWidth="1"/>
    <col min="9480" max="9480" width="15.7109375" style="1" customWidth="1"/>
    <col min="9481" max="9481" width="15.85546875" style="1" bestFit="1" customWidth="1"/>
    <col min="9482" max="9482" width="13" style="1" bestFit="1" customWidth="1"/>
    <col min="9483" max="9483" width="10.28515625" style="1" customWidth="1"/>
    <col min="9484" max="9484" width="12.5703125" style="1" customWidth="1"/>
    <col min="9485" max="9485" width="4.7109375" style="1" bestFit="1" customWidth="1"/>
    <col min="9486" max="9486" width="17.85546875" style="1" bestFit="1" customWidth="1"/>
    <col min="9487" max="9488" width="40.7109375" style="1"/>
    <col min="9489" max="9489" width="3" style="1" bestFit="1" customWidth="1"/>
    <col min="9490" max="9491" width="3.28515625" style="1" bestFit="1" customWidth="1"/>
    <col min="9492" max="9492" width="6" style="1" bestFit="1" customWidth="1"/>
    <col min="9493" max="9727" width="40.7109375" style="1"/>
    <col min="9728" max="9728" width="4.140625" style="1" bestFit="1" customWidth="1"/>
    <col min="9729" max="9729" width="7.7109375" style="1" bestFit="1" customWidth="1"/>
    <col min="9730" max="9730" width="9.28515625" style="1" bestFit="1" customWidth="1"/>
    <col min="9731" max="9731" width="39.7109375" style="1" bestFit="1" customWidth="1"/>
    <col min="9732" max="9732" width="11" style="1" customWidth="1"/>
    <col min="9733" max="9733" width="15" style="1" customWidth="1"/>
    <col min="9734" max="9734" width="7.7109375" style="1" bestFit="1" customWidth="1"/>
    <col min="9735" max="9735" width="11.28515625" style="1" customWidth="1"/>
    <col min="9736" max="9736" width="15.7109375" style="1" customWidth="1"/>
    <col min="9737" max="9737" width="15.85546875" style="1" bestFit="1" customWidth="1"/>
    <col min="9738" max="9738" width="13" style="1" bestFit="1" customWidth="1"/>
    <col min="9739" max="9739" width="10.28515625" style="1" customWidth="1"/>
    <col min="9740" max="9740" width="12.5703125" style="1" customWidth="1"/>
    <col min="9741" max="9741" width="4.7109375" style="1" bestFit="1" customWidth="1"/>
    <col min="9742" max="9742" width="17.85546875" style="1" bestFit="1" customWidth="1"/>
    <col min="9743" max="9744" width="40.7109375" style="1"/>
    <col min="9745" max="9745" width="3" style="1" bestFit="1" customWidth="1"/>
    <col min="9746" max="9747" width="3.28515625" style="1" bestFit="1" customWidth="1"/>
    <col min="9748" max="9748" width="6" style="1" bestFit="1" customWidth="1"/>
    <col min="9749" max="9983" width="40.7109375" style="1"/>
    <col min="9984" max="9984" width="4.140625" style="1" bestFit="1" customWidth="1"/>
    <col min="9985" max="9985" width="7.7109375" style="1" bestFit="1" customWidth="1"/>
    <col min="9986" max="9986" width="9.28515625" style="1" bestFit="1" customWidth="1"/>
    <col min="9987" max="9987" width="39.7109375" style="1" bestFit="1" customWidth="1"/>
    <col min="9988" max="9988" width="11" style="1" customWidth="1"/>
    <col min="9989" max="9989" width="15" style="1" customWidth="1"/>
    <col min="9990" max="9990" width="7.7109375" style="1" bestFit="1" customWidth="1"/>
    <col min="9991" max="9991" width="11.28515625" style="1" customWidth="1"/>
    <col min="9992" max="9992" width="15.7109375" style="1" customWidth="1"/>
    <col min="9993" max="9993" width="15.85546875" style="1" bestFit="1" customWidth="1"/>
    <col min="9994" max="9994" width="13" style="1" bestFit="1" customWidth="1"/>
    <col min="9995" max="9995" width="10.28515625" style="1" customWidth="1"/>
    <col min="9996" max="9996" width="12.5703125" style="1" customWidth="1"/>
    <col min="9997" max="9997" width="4.7109375" style="1" bestFit="1" customWidth="1"/>
    <col min="9998" max="9998" width="17.85546875" style="1" bestFit="1" customWidth="1"/>
    <col min="9999" max="10000" width="40.7109375" style="1"/>
    <col min="10001" max="10001" width="3" style="1" bestFit="1" customWidth="1"/>
    <col min="10002" max="10003" width="3.28515625" style="1" bestFit="1" customWidth="1"/>
    <col min="10004" max="10004" width="6" style="1" bestFit="1" customWidth="1"/>
    <col min="10005" max="10239" width="40.7109375" style="1"/>
    <col min="10240" max="10240" width="4.140625" style="1" bestFit="1" customWidth="1"/>
    <col min="10241" max="10241" width="7.7109375" style="1" bestFit="1" customWidth="1"/>
    <col min="10242" max="10242" width="9.28515625" style="1" bestFit="1" customWidth="1"/>
    <col min="10243" max="10243" width="39.7109375" style="1" bestFit="1" customWidth="1"/>
    <col min="10244" max="10244" width="11" style="1" customWidth="1"/>
    <col min="10245" max="10245" width="15" style="1" customWidth="1"/>
    <col min="10246" max="10246" width="7.7109375" style="1" bestFit="1" customWidth="1"/>
    <col min="10247" max="10247" width="11.28515625" style="1" customWidth="1"/>
    <col min="10248" max="10248" width="15.7109375" style="1" customWidth="1"/>
    <col min="10249" max="10249" width="15.85546875" style="1" bestFit="1" customWidth="1"/>
    <col min="10250" max="10250" width="13" style="1" bestFit="1" customWidth="1"/>
    <col min="10251" max="10251" width="10.28515625" style="1" customWidth="1"/>
    <col min="10252" max="10252" width="12.5703125" style="1" customWidth="1"/>
    <col min="10253" max="10253" width="4.7109375" style="1" bestFit="1" customWidth="1"/>
    <col min="10254" max="10254" width="17.85546875" style="1" bestFit="1" customWidth="1"/>
    <col min="10255" max="10256" width="40.7109375" style="1"/>
    <col min="10257" max="10257" width="3" style="1" bestFit="1" customWidth="1"/>
    <col min="10258" max="10259" width="3.28515625" style="1" bestFit="1" customWidth="1"/>
    <col min="10260" max="10260" width="6" style="1" bestFit="1" customWidth="1"/>
    <col min="10261" max="10495" width="40.7109375" style="1"/>
    <col min="10496" max="10496" width="4.140625" style="1" bestFit="1" customWidth="1"/>
    <col min="10497" max="10497" width="7.7109375" style="1" bestFit="1" customWidth="1"/>
    <col min="10498" max="10498" width="9.28515625" style="1" bestFit="1" customWidth="1"/>
    <col min="10499" max="10499" width="39.7109375" style="1" bestFit="1" customWidth="1"/>
    <col min="10500" max="10500" width="11" style="1" customWidth="1"/>
    <col min="10501" max="10501" width="15" style="1" customWidth="1"/>
    <col min="10502" max="10502" width="7.7109375" style="1" bestFit="1" customWidth="1"/>
    <col min="10503" max="10503" width="11.28515625" style="1" customWidth="1"/>
    <col min="10504" max="10504" width="15.7109375" style="1" customWidth="1"/>
    <col min="10505" max="10505" width="15.85546875" style="1" bestFit="1" customWidth="1"/>
    <col min="10506" max="10506" width="13" style="1" bestFit="1" customWidth="1"/>
    <col min="10507" max="10507" width="10.28515625" style="1" customWidth="1"/>
    <col min="10508" max="10508" width="12.5703125" style="1" customWidth="1"/>
    <col min="10509" max="10509" width="4.7109375" style="1" bestFit="1" customWidth="1"/>
    <col min="10510" max="10510" width="17.85546875" style="1" bestFit="1" customWidth="1"/>
    <col min="10511" max="10512" width="40.7109375" style="1"/>
    <col min="10513" max="10513" width="3" style="1" bestFit="1" customWidth="1"/>
    <col min="10514" max="10515" width="3.28515625" style="1" bestFit="1" customWidth="1"/>
    <col min="10516" max="10516" width="6" style="1" bestFit="1" customWidth="1"/>
    <col min="10517" max="10751" width="40.7109375" style="1"/>
    <col min="10752" max="10752" width="4.140625" style="1" bestFit="1" customWidth="1"/>
    <col min="10753" max="10753" width="7.7109375" style="1" bestFit="1" customWidth="1"/>
    <col min="10754" max="10754" width="9.28515625" style="1" bestFit="1" customWidth="1"/>
    <col min="10755" max="10755" width="39.7109375" style="1" bestFit="1" customWidth="1"/>
    <col min="10756" max="10756" width="11" style="1" customWidth="1"/>
    <col min="10757" max="10757" width="15" style="1" customWidth="1"/>
    <col min="10758" max="10758" width="7.7109375" style="1" bestFit="1" customWidth="1"/>
    <col min="10759" max="10759" width="11.28515625" style="1" customWidth="1"/>
    <col min="10760" max="10760" width="15.7109375" style="1" customWidth="1"/>
    <col min="10761" max="10761" width="15.85546875" style="1" bestFit="1" customWidth="1"/>
    <col min="10762" max="10762" width="13" style="1" bestFit="1" customWidth="1"/>
    <col min="10763" max="10763" width="10.28515625" style="1" customWidth="1"/>
    <col min="10764" max="10764" width="12.5703125" style="1" customWidth="1"/>
    <col min="10765" max="10765" width="4.7109375" style="1" bestFit="1" customWidth="1"/>
    <col min="10766" max="10766" width="17.85546875" style="1" bestFit="1" customWidth="1"/>
    <col min="10767" max="10768" width="40.7109375" style="1"/>
    <col min="10769" max="10769" width="3" style="1" bestFit="1" customWidth="1"/>
    <col min="10770" max="10771" width="3.28515625" style="1" bestFit="1" customWidth="1"/>
    <col min="10772" max="10772" width="6" style="1" bestFit="1" customWidth="1"/>
    <col min="10773" max="11007" width="40.7109375" style="1"/>
    <col min="11008" max="11008" width="4.140625" style="1" bestFit="1" customWidth="1"/>
    <col min="11009" max="11009" width="7.7109375" style="1" bestFit="1" customWidth="1"/>
    <col min="11010" max="11010" width="9.28515625" style="1" bestFit="1" customWidth="1"/>
    <col min="11011" max="11011" width="39.7109375" style="1" bestFit="1" customWidth="1"/>
    <col min="11012" max="11012" width="11" style="1" customWidth="1"/>
    <col min="11013" max="11013" width="15" style="1" customWidth="1"/>
    <col min="11014" max="11014" width="7.7109375" style="1" bestFit="1" customWidth="1"/>
    <col min="11015" max="11015" width="11.28515625" style="1" customWidth="1"/>
    <col min="11016" max="11016" width="15.7109375" style="1" customWidth="1"/>
    <col min="11017" max="11017" width="15.85546875" style="1" bestFit="1" customWidth="1"/>
    <col min="11018" max="11018" width="13" style="1" bestFit="1" customWidth="1"/>
    <col min="11019" max="11019" width="10.28515625" style="1" customWidth="1"/>
    <col min="11020" max="11020" width="12.5703125" style="1" customWidth="1"/>
    <col min="11021" max="11021" width="4.7109375" style="1" bestFit="1" customWidth="1"/>
    <col min="11022" max="11022" width="17.85546875" style="1" bestFit="1" customWidth="1"/>
    <col min="11023" max="11024" width="40.7109375" style="1"/>
    <col min="11025" max="11025" width="3" style="1" bestFit="1" customWidth="1"/>
    <col min="11026" max="11027" width="3.28515625" style="1" bestFit="1" customWidth="1"/>
    <col min="11028" max="11028" width="6" style="1" bestFit="1" customWidth="1"/>
    <col min="11029" max="11263" width="40.7109375" style="1"/>
    <col min="11264" max="11264" width="4.140625" style="1" bestFit="1" customWidth="1"/>
    <col min="11265" max="11265" width="7.7109375" style="1" bestFit="1" customWidth="1"/>
    <col min="11266" max="11266" width="9.28515625" style="1" bestFit="1" customWidth="1"/>
    <col min="11267" max="11267" width="39.7109375" style="1" bestFit="1" customWidth="1"/>
    <col min="11268" max="11268" width="11" style="1" customWidth="1"/>
    <col min="11269" max="11269" width="15" style="1" customWidth="1"/>
    <col min="11270" max="11270" width="7.7109375" style="1" bestFit="1" customWidth="1"/>
    <col min="11271" max="11271" width="11.28515625" style="1" customWidth="1"/>
    <col min="11272" max="11272" width="15.7109375" style="1" customWidth="1"/>
    <col min="11273" max="11273" width="15.85546875" style="1" bestFit="1" customWidth="1"/>
    <col min="11274" max="11274" width="13" style="1" bestFit="1" customWidth="1"/>
    <col min="11275" max="11275" width="10.28515625" style="1" customWidth="1"/>
    <col min="11276" max="11276" width="12.5703125" style="1" customWidth="1"/>
    <col min="11277" max="11277" width="4.7109375" style="1" bestFit="1" customWidth="1"/>
    <col min="11278" max="11278" width="17.85546875" style="1" bestFit="1" customWidth="1"/>
    <col min="11279" max="11280" width="40.7109375" style="1"/>
    <col min="11281" max="11281" width="3" style="1" bestFit="1" customWidth="1"/>
    <col min="11282" max="11283" width="3.28515625" style="1" bestFit="1" customWidth="1"/>
    <col min="11284" max="11284" width="6" style="1" bestFit="1" customWidth="1"/>
    <col min="11285" max="11519" width="40.7109375" style="1"/>
    <col min="11520" max="11520" width="4.140625" style="1" bestFit="1" customWidth="1"/>
    <col min="11521" max="11521" width="7.7109375" style="1" bestFit="1" customWidth="1"/>
    <col min="11522" max="11522" width="9.28515625" style="1" bestFit="1" customWidth="1"/>
    <col min="11523" max="11523" width="39.7109375" style="1" bestFit="1" customWidth="1"/>
    <col min="11524" max="11524" width="11" style="1" customWidth="1"/>
    <col min="11525" max="11525" width="15" style="1" customWidth="1"/>
    <col min="11526" max="11526" width="7.7109375" style="1" bestFit="1" customWidth="1"/>
    <col min="11527" max="11527" width="11.28515625" style="1" customWidth="1"/>
    <col min="11528" max="11528" width="15.7109375" style="1" customWidth="1"/>
    <col min="11529" max="11529" width="15.85546875" style="1" bestFit="1" customWidth="1"/>
    <col min="11530" max="11530" width="13" style="1" bestFit="1" customWidth="1"/>
    <col min="11531" max="11531" width="10.28515625" style="1" customWidth="1"/>
    <col min="11532" max="11532" width="12.5703125" style="1" customWidth="1"/>
    <col min="11533" max="11533" width="4.7109375" style="1" bestFit="1" customWidth="1"/>
    <col min="11534" max="11534" width="17.85546875" style="1" bestFit="1" customWidth="1"/>
    <col min="11535" max="11536" width="40.7109375" style="1"/>
    <col min="11537" max="11537" width="3" style="1" bestFit="1" customWidth="1"/>
    <col min="11538" max="11539" width="3.28515625" style="1" bestFit="1" customWidth="1"/>
    <col min="11540" max="11540" width="6" style="1" bestFit="1" customWidth="1"/>
    <col min="11541" max="11775" width="40.7109375" style="1"/>
    <col min="11776" max="11776" width="4.140625" style="1" bestFit="1" customWidth="1"/>
    <col min="11777" max="11777" width="7.7109375" style="1" bestFit="1" customWidth="1"/>
    <col min="11778" max="11778" width="9.28515625" style="1" bestFit="1" customWidth="1"/>
    <col min="11779" max="11779" width="39.7109375" style="1" bestFit="1" customWidth="1"/>
    <col min="11780" max="11780" width="11" style="1" customWidth="1"/>
    <col min="11781" max="11781" width="15" style="1" customWidth="1"/>
    <col min="11782" max="11782" width="7.7109375" style="1" bestFit="1" customWidth="1"/>
    <col min="11783" max="11783" width="11.28515625" style="1" customWidth="1"/>
    <col min="11784" max="11784" width="15.7109375" style="1" customWidth="1"/>
    <col min="11785" max="11785" width="15.85546875" style="1" bestFit="1" customWidth="1"/>
    <col min="11786" max="11786" width="13" style="1" bestFit="1" customWidth="1"/>
    <col min="11787" max="11787" width="10.28515625" style="1" customWidth="1"/>
    <col min="11788" max="11788" width="12.5703125" style="1" customWidth="1"/>
    <col min="11789" max="11789" width="4.7109375" style="1" bestFit="1" customWidth="1"/>
    <col min="11790" max="11790" width="17.85546875" style="1" bestFit="1" customWidth="1"/>
    <col min="11791" max="11792" width="40.7109375" style="1"/>
    <col min="11793" max="11793" width="3" style="1" bestFit="1" customWidth="1"/>
    <col min="11794" max="11795" width="3.28515625" style="1" bestFit="1" customWidth="1"/>
    <col min="11796" max="11796" width="6" style="1" bestFit="1" customWidth="1"/>
    <col min="11797" max="12031" width="40.7109375" style="1"/>
    <col min="12032" max="12032" width="4.140625" style="1" bestFit="1" customWidth="1"/>
    <col min="12033" max="12033" width="7.7109375" style="1" bestFit="1" customWidth="1"/>
    <col min="12034" max="12034" width="9.28515625" style="1" bestFit="1" customWidth="1"/>
    <col min="12035" max="12035" width="39.7109375" style="1" bestFit="1" customWidth="1"/>
    <col min="12036" max="12036" width="11" style="1" customWidth="1"/>
    <col min="12037" max="12037" width="15" style="1" customWidth="1"/>
    <col min="12038" max="12038" width="7.7109375" style="1" bestFit="1" customWidth="1"/>
    <col min="12039" max="12039" width="11.28515625" style="1" customWidth="1"/>
    <col min="12040" max="12040" width="15.7109375" style="1" customWidth="1"/>
    <col min="12041" max="12041" width="15.85546875" style="1" bestFit="1" customWidth="1"/>
    <col min="12042" max="12042" width="13" style="1" bestFit="1" customWidth="1"/>
    <col min="12043" max="12043" width="10.28515625" style="1" customWidth="1"/>
    <col min="12044" max="12044" width="12.5703125" style="1" customWidth="1"/>
    <col min="12045" max="12045" width="4.7109375" style="1" bestFit="1" customWidth="1"/>
    <col min="12046" max="12046" width="17.85546875" style="1" bestFit="1" customWidth="1"/>
    <col min="12047" max="12048" width="40.7109375" style="1"/>
    <col min="12049" max="12049" width="3" style="1" bestFit="1" customWidth="1"/>
    <col min="12050" max="12051" width="3.28515625" style="1" bestFit="1" customWidth="1"/>
    <col min="12052" max="12052" width="6" style="1" bestFit="1" customWidth="1"/>
    <col min="12053" max="12287" width="40.7109375" style="1"/>
    <col min="12288" max="12288" width="4.140625" style="1" bestFit="1" customWidth="1"/>
    <col min="12289" max="12289" width="7.7109375" style="1" bestFit="1" customWidth="1"/>
    <col min="12290" max="12290" width="9.28515625" style="1" bestFit="1" customWidth="1"/>
    <col min="12291" max="12291" width="39.7109375" style="1" bestFit="1" customWidth="1"/>
    <col min="12292" max="12292" width="11" style="1" customWidth="1"/>
    <col min="12293" max="12293" width="15" style="1" customWidth="1"/>
    <col min="12294" max="12294" width="7.7109375" style="1" bestFit="1" customWidth="1"/>
    <col min="12295" max="12295" width="11.28515625" style="1" customWidth="1"/>
    <col min="12296" max="12296" width="15.7109375" style="1" customWidth="1"/>
    <col min="12297" max="12297" width="15.85546875" style="1" bestFit="1" customWidth="1"/>
    <col min="12298" max="12298" width="13" style="1" bestFit="1" customWidth="1"/>
    <col min="12299" max="12299" width="10.28515625" style="1" customWidth="1"/>
    <col min="12300" max="12300" width="12.5703125" style="1" customWidth="1"/>
    <col min="12301" max="12301" width="4.7109375" style="1" bestFit="1" customWidth="1"/>
    <col min="12302" max="12302" width="17.85546875" style="1" bestFit="1" customWidth="1"/>
    <col min="12303" max="12304" width="40.7109375" style="1"/>
    <col min="12305" max="12305" width="3" style="1" bestFit="1" customWidth="1"/>
    <col min="12306" max="12307" width="3.28515625" style="1" bestFit="1" customWidth="1"/>
    <col min="12308" max="12308" width="6" style="1" bestFit="1" customWidth="1"/>
    <col min="12309" max="12543" width="40.7109375" style="1"/>
    <col min="12544" max="12544" width="4.140625" style="1" bestFit="1" customWidth="1"/>
    <col min="12545" max="12545" width="7.7109375" style="1" bestFit="1" customWidth="1"/>
    <col min="12546" max="12546" width="9.28515625" style="1" bestFit="1" customWidth="1"/>
    <col min="12547" max="12547" width="39.7109375" style="1" bestFit="1" customWidth="1"/>
    <col min="12548" max="12548" width="11" style="1" customWidth="1"/>
    <col min="12549" max="12549" width="15" style="1" customWidth="1"/>
    <col min="12550" max="12550" width="7.7109375" style="1" bestFit="1" customWidth="1"/>
    <col min="12551" max="12551" width="11.28515625" style="1" customWidth="1"/>
    <col min="12552" max="12552" width="15.7109375" style="1" customWidth="1"/>
    <col min="12553" max="12553" width="15.85546875" style="1" bestFit="1" customWidth="1"/>
    <col min="12554" max="12554" width="13" style="1" bestFit="1" customWidth="1"/>
    <col min="12555" max="12555" width="10.28515625" style="1" customWidth="1"/>
    <col min="12556" max="12556" width="12.5703125" style="1" customWidth="1"/>
    <col min="12557" max="12557" width="4.7109375" style="1" bestFit="1" customWidth="1"/>
    <col min="12558" max="12558" width="17.85546875" style="1" bestFit="1" customWidth="1"/>
    <col min="12559" max="12560" width="40.7109375" style="1"/>
    <col min="12561" max="12561" width="3" style="1" bestFit="1" customWidth="1"/>
    <col min="12562" max="12563" width="3.28515625" style="1" bestFit="1" customWidth="1"/>
    <col min="12564" max="12564" width="6" style="1" bestFit="1" customWidth="1"/>
    <col min="12565" max="12799" width="40.7109375" style="1"/>
    <col min="12800" max="12800" width="4.140625" style="1" bestFit="1" customWidth="1"/>
    <col min="12801" max="12801" width="7.7109375" style="1" bestFit="1" customWidth="1"/>
    <col min="12802" max="12802" width="9.28515625" style="1" bestFit="1" customWidth="1"/>
    <col min="12803" max="12803" width="39.7109375" style="1" bestFit="1" customWidth="1"/>
    <col min="12804" max="12804" width="11" style="1" customWidth="1"/>
    <col min="12805" max="12805" width="15" style="1" customWidth="1"/>
    <col min="12806" max="12806" width="7.7109375" style="1" bestFit="1" customWidth="1"/>
    <col min="12807" max="12807" width="11.28515625" style="1" customWidth="1"/>
    <col min="12808" max="12808" width="15.7109375" style="1" customWidth="1"/>
    <col min="12809" max="12809" width="15.85546875" style="1" bestFit="1" customWidth="1"/>
    <col min="12810" max="12810" width="13" style="1" bestFit="1" customWidth="1"/>
    <col min="12811" max="12811" width="10.28515625" style="1" customWidth="1"/>
    <col min="12812" max="12812" width="12.5703125" style="1" customWidth="1"/>
    <col min="12813" max="12813" width="4.7109375" style="1" bestFit="1" customWidth="1"/>
    <col min="12814" max="12814" width="17.85546875" style="1" bestFit="1" customWidth="1"/>
    <col min="12815" max="12816" width="40.7109375" style="1"/>
    <col min="12817" max="12817" width="3" style="1" bestFit="1" customWidth="1"/>
    <col min="12818" max="12819" width="3.28515625" style="1" bestFit="1" customWidth="1"/>
    <col min="12820" max="12820" width="6" style="1" bestFit="1" customWidth="1"/>
    <col min="12821" max="13055" width="40.7109375" style="1"/>
    <col min="13056" max="13056" width="4.140625" style="1" bestFit="1" customWidth="1"/>
    <col min="13057" max="13057" width="7.7109375" style="1" bestFit="1" customWidth="1"/>
    <col min="13058" max="13058" width="9.28515625" style="1" bestFit="1" customWidth="1"/>
    <col min="13059" max="13059" width="39.7109375" style="1" bestFit="1" customWidth="1"/>
    <col min="13060" max="13060" width="11" style="1" customWidth="1"/>
    <col min="13061" max="13061" width="15" style="1" customWidth="1"/>
    <col min="13062" max="13062" width="7.7109375" style="1" bestFit="1" customWidth="1"/>
    <col min="13063" max="13063" width="11.28515625" style="1" customWidth="1"/>
    <col min="13064" max="13064" width="15.7109375" style="1" customWidth="1"/>
    <col min="13065" max="13065" width="15.85546875" style="1" bestFit="1" customWidth="1"/>
    <col min="13066" max="13066" width="13" style="1" bestFit="1" customWidth="1"/>
    <col min="13067" max="13067" width="10.28515625" style="1" customWidth="1"/>
    <col min="13068" max="13068" width="12.5703125" style="1" customWidth="1"/>
    <col min="13069" max="13069" width="4.7109375" style="1" bestFit="1" customWidth="1"/>
    <col min="13070" max="13070" width="17.85546875" style="1" bestFit="1" customWidth="1"/>
    <col min="13071" max="13072" width="40.7109375" style="1"/>
    <col min="13073" max="13073" width="3" style="1" bestFit="1" customWidth="1"/>
    <col min="13074" max="13075" width="3.28515625" style="1" bestFit="1" customWidth="1"/>
    <col min="13076" max="13076" width="6" style="1" bestFit="1" customWidth="1"/>
    <col min="13077" max="13311" width="40.7109375" style="1"/>
    <col min="13312" max="13312" width="4.140625" style="1" bestFit="1" customWidth="1"/>
    <col min="13313" max="13313" width="7.7109375" style="1" bestFit="1" customWidth="1"/>
    <col min="13314" max="13314" width="9.28515625" style="1" bestFit="1" customWidth="1"/>
    <col min="13315" max="13315" width="39.7109375" style="1" bestFit="1" customWidth="1"/>
    <col min="13316" max="13316" width="11" style="1" customWidth="1"/>
    <col min="13317" max="13317" width="15" style="1" customWidth="1"/>
    <col min="13318" max="13318" width="7.7109375" style="1" bestFit="1" customWidth="1"/>
    <col min="13319" max="13319" width="11.28515625" style="1" customWidth="1"/>
    <col min="13320" max="13320" width="15.7109375" style="1" customWidth="1"/>
    <col min="13321" max="13321" width="15.85546875" style="1" bestFit="1" customWidth="1"/>
    <col min="13322" max="13322" width="13" style="1" bestFit="1" customWidth="1"/>
    <col min="13323" max="13323" width="10.28515625" style="1" customWidth="1"/>
    <col min="13324" max="13324" width="12.5703125" style="1" customWidth="1"/>
    <col min="13325" max="13325" width="4.7109375" style="1" bestFit="1" customWidth="1"/>
    <col min="13326" max="13326" width="17.85546875" style="1" bestFit="1" customWidth="1"/>
    <col min="13327" max="13328" width="40.7109375" style="1"/>
    <col min="13329" max="13329" width="3" style="1" bestFit="1" customWidth="1"/>
    <col min="13330" max="13331" width="3.28515625" style="1" bestFit="1" customWidth="1"/>
    <col min="13332" max="13332" width="6" style="1" bestFit="1" customWidth="1"/>
    <col min="13333" max="13567" width="40.7109375" style="1"/>
    <col min="13568" max="13568" width="4.140625" style="1" bestFit="1" customWidth="1"/>
    <col min="13569" max="13569" width="7.7109375" style="1" bestFit="1" customWidth="1"/>
    <col min="13570" max="13570" width="9.28515625" style="1" bestFit="1" customWidth="1"/>
    <col min="13571" max="13571" width="39.7109375" style="1" bestFit="1" customWidth="1"/>
    <col min="13572" max="13572" width="11" style="1" customWidth="1"/>
    <col min="13573" max="13573" width="15" style="1" customWidth="1"/>
    <col min="13574" max="13574" width="7.7109375" style="1" bestFit="1" customWidth="1"/>
    <col min="13575" max="13575" width="11.28515625" style="1" customWidth="1"/>
    <col min="13576" max="13576" width="15.7109375" style="1" customWidth="1"/>
    <col min="13577" max="13577" width="15.85546875" style="1" bestFit="1" customWidth="1"/>
    <col min="13578" max="13578" width="13" style="1" bestFit="1" customWidth="1"/>
    <col min="13579" max="13579" width="10.28515625" style="1" customWidth="1"/>
    <col min="13580" max="13580" width="12.5703125" style="1" customWidth="1"/>
    <col min="13581" max="13581" width="4.7109375" style="1" bestFit="1" customWidth="1"/>
    <col min="13582" max="13582" width="17.85546875" style="1" bestFit="1" customWidth="1"/>
    <col min="13583" max="13584" width="40.7109375" style="1"/>
    <col min="13585" max="13585" width="3" style="1" bestFit="1" customWidth="1"/>
    <col min="13586" max="13587" width="3.28515625" style="1" bestFit="1" customWidth="1"/>
    <col min="13588" max="13588" width="6" style="1" bestFit="1" customWidth="1"/>
    <col min="13589" max="13823" width="40.7109375" style="1"/>
    <col min="13824" max="13824" width="4.140625" style="1" bestFit="1" customWidth="1"/>
    <col min="13825" max="13825" width="7.7109375" style="1" bestFit="1" customWidth="1"/>
    <col min="13826" max="13826" width="9.28515625" style="1" bestFit="1" customWidth="1"/>
    <col min="13827" max="13827" width="39.7109375" style="1" bestFit="1" customWidth="1"/>
    <col min="13828" max="13828" width="11" style="1" customWidth="1"/>
    <col min="13829" max="13829" width="15" style="1" customWidth="1"/>
    <col min="13830" max="13830" width="7.7109375" style="1" bestFit="1" customWidth="1"/>
    <col min="13831" max="13831" width="11.28515625" style="1" customWidth="1"/>
    <col min="13832" max="13832" width="15.7109375" style="1" customWidth="1"/>
    <col min="13833" max="13833" width="15.85546875" style="1" bestFit="1" customWidth="1"/>
    <col min="13834" max="13834" width="13" style="1" bestFit="1" customWidth="1"/>
    <col min="13835" max="13835" width="10.28515625" style="1" customWidth="1"/>
    <col min="13836" max="13836" width="12.5703125" style="1" customWidth="1"/>
    <col min="13837" max="13837" width="4.7109375" style="1" bestFit="1" customWidth="1"/>
    <col min="13838" max="13838" width="17.85546875" style="1" bestFit="1" customWidth="1"/>
    <col min="13839" max="13840" width="40.7109375" style="1"/>
    <col min="13841" max="13841" width="3" style="1" bestFit="1" customWidth="1"/>
    <col min="13842" max="13843" width="3.28515625" style="1" bestFit="1" customWidth="1"/>
    <col min="13844" max="13844" width="6" style="1" bestFit="1" customWidth="1"/>
    <col min="13845" max="14079" width="40.7109375" style="1"/>
    <col min="14080" max="14080" width="4.140625" style="1" bestFit="1" customWidth="1"/>
    <col min="14081" max="14081" width="7.7109375" style="1" bestFit="1" customWidth="1"/>
    <col min="14082" max="14082" width="9.28515625" style="1" bestFit="1" customWidth="1"/>
    <col min="14083" max="14083" width="39.7109375" style="1" bestFit="1" customWidth="1"/>
    <col min="14084" max="14084" width="11" style="1" customWidth="1"/>
    <col min="14085" max="14085" width="15" style="1" customWidth="1"/>
    <col min="14086" max="14086" width="7.7109375" style="1" bestFit="1" customWidth="1"/>
    <col min="14087" max="14087" width="11.28515625" style="1" customWidth="1"/>
    <col min="14088" max="14088" width="15.7109375" style="1" customWidth="1"/>
    <col min="14089" max="14089" width="15.85546875" style="1" bestFit="1" customWidth="1"/>
    <col min="14090" max="14090" width="13" style="1" bestFit="1" customWidth="1"/>
    <col min="14091" max="14091" width="10.28515625" style="1" customWidth="1"/>
    <col min="14092" max="14092" width="12.5703125" style="1" customWidth="1"/>
    <col min="14093" max="14093" width="4.7109375" style="1" bestFit="1" customWidth="1"/>
    <col min="14094" max="14094" width="17.85546875" style="1" bestFit="1" customWidth="1"/>
    <col min="14095" max="14096" width="40.7109375" style="1"/>
    <col min="14097" max="14097" width="3" style="1" bestFit="1" customWidth="1"/>
    <col min="14098" max="14099" width="3.28515625" style="1" bestFit="1" customWidth="1"/>
    <col min="14100" max="14100" width="6" style="1" bestFit="1" customWidth="1"/>
    <col min="14101" max="14335" width="40.7109375" style="1"/>
    <col min="14336" max="14336" width="4.140625" style="1" bestFit="1" customWidth="1"/>
    <col min="14337" max="14337" width="7.7109375" style="1" bestFit="1" customWidth="1"/>
    <col min="14338" max="14338" width="9.28515625" style="1" bestFit="1" customWidth="1"/>
    <col min="14339" max="14339" width="39.7109375" style="1" bestFit="1" customWidth="1"/>
    <col min="14340" max="14340" width="11" style="1" customWidth="1"/>
    <col min="14341" max="14341" width="15" style="1" customWidth="1"/>
    <col min="14342" max="14342" width="7.7109375" style="1" bestFit="1" customWidth="1"/>
    <col min="14343" max="14343" width="11.28515625" style="1" customWidth="1"/>
    <col min="14344" max="14344" width="15.7109375" style="1" customWidth="1"/>
    <col min="14345" max="14345" width="15.85546875" style="1" bestFit="1" customWidth="1"/>
    <col min="14346" max="14346" width="13" style="1" bestFit="1" customWidth="1"/>
    <col min="14347" max="14347" width="10.28515625" style="1" customWidth="1"/>
    <col min="14348" max="14348" width="12.5703125" style="1" customWidth="1"/>
    <col min="14349" max="14349" width="4.7109375" style="1" bestFit="1" customWidth="1"/>
    <col min="14350" max="14350" width="17.85546875" style="1" bestFit="1" customWidth="1"/>
    <col min="14351" max="14352" width="40.7109375" style="1"/>
    <col min="14353" max="14353" width="3" style="1" bestFit="1" customWidth="1"/>
    <col min="14354" max="14355" width="3.28515625" style="1" bestFit="1" customWidth="1"/>
    <col min="14356" max="14356" width="6" style="1" bestFit="1" customWidth="1"/>
    <col min="14357" max="14591" width="40.7109375" style="1"/>
    <col min="14592" max="14592" width="4.140625" style="1" bestFit="1" customWidth="1"/>
    <col min="14593" max="14593" width="7.7109375" style="1" bestFit="1" customWidth="1"/>
    <col min="14594" max="14594" width="9.28515625" style="1" bestFit="1" customWidth="1"/>
    <col min="14595" max="14595" width="39.7109375" style="1" bestFit="1" customWidth="1"/>
    <col min="14596" max="14596" width="11" style="1" customWidth="1"/>
    <col min="14597" max="14597" width="15" style="1" customWidth="1"/>
    <col min="14598" max="14598" width="7.7109375" style="1" bestFit="1" customWidth="1"/>
    <col min="14599" max="14599" width="11.28515625" style="1" customWidth="1"/>
    <col min="14600" max="14600" width="15.7109375" style="1" customWidth="1"/>
    <col min="14601" max="14601" width="15.85546875" style="1" bestFit="1" customWidth="1"/>
    <col min="14602" max="14602" width="13" style="1" bestFit="1" customWidth="1"/>
    <col min="14603" max="14603" width="10.28515625" style="1" customWidth="1"/>
    <col min="14604" max="14604" width="12.5703125" style="1" customWidth="1"/>
    <col min="14605" max="14605" width="4.7109375" style="1" bestFit="1" customWidth="1"/>
    <col min="14606" max="14606" width="17.85546875" style="1" bestFit="1" customWidth="1"/>
    <col min="14607" max="14608" width="40.7109375" style="1"/>
    <col min="14609" max="14609" width="3" style="1" bestFit="1" customWidth="1"/>
    <col min="14610" max="14611" width="3.28515625" style="1" bestFit="1" customWidth="1"/>
    <col min="14612" max="14612" width="6" style="1" bestFit="1" customWidth="1"/>
    <col min="14613" max="14847" width="40.7109375" style="1"/>
    <col min="14848" max="14848" width="4.140625" style="1" bestFit="1" customWidth="1"/>
    <col min="14849" max="14849" width="7.7109375" style="1" bestFit="1" customWidth="1"/>
    <col min="14850" max="14850" width="9.28515625" style="1" bestFit="1" customWidth="1"/>
    <col min="14851" max="14851" width="39.7109375" style="1" bestFit="1" customWidth="1"/>
    <col min="14852" max="14852" width="11" style="1" customWidth="1"/>
    <col min="14853" max="14853" width="15" style="1" customWidth="1"/>
    <col min="14854" max="14854" width="7.7109375" style="1" bestFit="1" customWidth="1"/>
    <col min="14855" max="14855" width="11.28515625" style="1" customWidth="1"/>
    <col min="14856" max="14856" width="15.7109375" style="1" customWidth="1"/>
    <col min="14857" max="14857" width="15.85546875" style="1" bestFit="1" customWidth="1"/>
    <col min="14858" max="14858" width="13" style="1" bestFit="1" customWidth="1"/>
    <col min="14859" max="14859" width="10.28515625" style="1" customWidth="1"/>
    <col min="14860" max="14860" width="12.5703125" style="1" customWidth="1"/>
    <col min="14861" max="14861" width="4.7109375" style="1" bestFit="1" customWidth="1"/>
    <col min="14862" max="14862" width="17.85546875" style="1" bestFit="1" customWidth="1"/>
    <col min="14863" max="14864" width="40.7109375" style="1"/>
    <col min="14865" max="14865" width="3" style="1" bestFit="1" customWidth="1"/>
    <col min="14866" max="14867" width="3.28515625" style="1" bestFit="1" customWidth="1"/>
    <col min="14868" max="14868" width="6" style="1" bestFit="1" customWidth="1"/>
    <col min="14869" max="15103" width="40.7109375" style="1"/>
    <col min="15104" max="15104" width="4.140625" style="1" bestFit="1" customWidth="1"/>
    <col min="15105" max="15105" width="7.7109375" style="1" bestFit="1" customWidth="1"/>
    <col min="15106" max="15106" width="9.28515625" style="1" bestFit="1" customWidth="1"/>
    <col min="15107" max="15107" width="39.7109375" style="1" bestFit="1" customWidth="1"/>
    <col min="15108" max="15108" width="11" style="1" customWidth="1"/>
    <col min="15109" max="15109" width="15" style="1" customWidth="1"/>
    <col min="15110" max="15110" width="7.7109375" style="1" bestFit="1" customWidth="1"/>
    <col min="15111" max="15111" width="11.28515625" style="1" customWidth="1"/>
    <col min="15112" max="15112" width="15.7109375" style="1" customWidth="1"/>
    <col min="15113" max="15113" width="15.85546875" style="1" bestFit="1" customWidth="1"/>
    <col min="15114" max="15114" width="13" style="1" bestFit="1" customWidth="1"/>
    <col min="15115" max="15115" width="10.28515625" style="1" customWidth="1"/>
    <col min="15116" max="15116" width="12.5703125" style="1" customWidth="1"/>
    <col min="15117" max="15117" width="4.7109375" style="1" bestFit="1" customWidth="1"/>
    <col min="15118" max="15118" width="17.85546875" style="1" bestFit="1" customWidth="1"/>
    <col min="15119" max="15120" width="40.7109375" style="1"/>
    <col min="15121" max="15121" width="3" style="1" bestFit="1" customWidth="1"/>
    <col min="15122" max="15123" width="3.28515625" style="1" bestFit="1" customWidth="1"/>
    <col min="15124" max="15124" width="6" style="1" bestFit="1" customWidth="1"/>
    <col min="15125" max="15359" width="40.7109375" style="1"/>
    <col min="15360" max="15360" width="4.140625" style="1" bestFit="1" customWidth="1"/>
    <col min="15361" max="15361" width="7.7109375" style="1" bestFit="1" customWidth="1"/>
    <col min="15362" max="15362" width="9.28515625" style="1" bestFit="1" customWidth="1"/>
    <col min="15363" max="15363" width="39.7109375" style="1" bestFit="1" customWidth="1"/>
    <col min="15364" max="15364" width="11" style="1" customWidth="1"/>
    <col min="15365" max="15365" width="15" style="1" customWidth="1"/>
    <col min="15366" max="15366" width="7.7109375" style="1" bestFit="1" customWidth="1"/>
    <col min="15367" max="15367" width="11.28515625" style="1" customWidth="1"/>
    <col min="15368" max="15368" width="15.7109375" style="1" customWidth="1"/>
    <col min="15369" max="15369" width="15.85546875" style="1" bestFit="1" customWidth="1"/>
    <col min="15370" max="15370" width="13" style="1" bestFit="1" customWidth="1"/>
    <col min="15371" max="15371" width="10.28515625" style="1" customWidth="1"/>
    <col min="15372" max="15372" width="12.5703125" style="1" customWidth="1"/>
    <col min="15373" max="15373" width="4.7109375" style="1" bestFit="1" customWidth="1"/>
    <col min="15374" max="15374" width="17.85546875" style="1" bestFit="1" customWidth="1"/>
    <col min="15375" max="15376" width="40.7109375" style="1"/>
    <col min="15377" max="15377" width="3" style="1" bestFit="1" customWidth="1"/>
    <col min="15378" max="15379" width="3.28515625" style="1" bestFit="1" customWidth="1"/>
    <col min="15380" max="15380" width="6" style="1" bestFit="1" customWidth="1"/>
    <col min="15381" max="15615" width="40.7109375" style="1"/>
    <col min="15616" max="15616" width="4.140625" style="1" bestFit="1" customWidth="1"/>
    <col min="15617" max="15617" width="7.7109375" style="1" bestFit="1" customWidth="1"/>
    <col min="15618" max="15618" width="9.28515625" style="1" bestFit="1" customWidth="1"/>
    <col min="15619" max="15619" width="39.7109375" style="1" bestFit="1" customWidth="1"/>
    <col min="15620" max="15620" width="11" style="1" customWidth="1"/>
    <col min="15621" max="15621" width="15" style="1" customWidth="1"/>
    <col min="15622" max="15622" width="7.7109375" style="1" bestFit="1" customWidth="1"/>
    <col min="15623" max="15623" width="11.28515625" style="1" customWidth="1"/>
    <col min="15624" max="15624" width="15.7109375" style="1" customWidth="1"/>
    <col min="15625" max="15625" width="15.85546875" style="1" bestFit="1" customWidth="1"/>
    <col min="15626" max="15626" width="13" style="1" bestFit="1" customWidth="1"/>
    <col min="15627" max="15627" width="10.28515625" style="1" customWidth="1"/>
    <col min="15628" max="15628" width="12.5703125" style="1" customWidth="1"/>
    <col min="15629" max="15629" width="4.7109375" style="1" bestFit="1" customWidth="1"/>
    <col min="15630" max="15630" width="17.85546875" style="1" bestFit="1" customWidth="1"/>
    <col min="15631" max="15632" width="40.7109375" style="1"/>
    <col min="15633" max="15633" width="3" style="1" bestFit="1" customWidth="1"/>
    <col min="15634" max="15635" width="3.28515625" style="1" bestFit="1" customWidth="1"/>
    <col min="15636" max="15636" width="6" style="1" bestFit="1" customWidth="1"/>
    <col min="15637" max="15871" width="40.7109375" style="1"/>
    <col min="15872" max="15872" width="4.140625" style="1" bestFit="1" customWidth="1"/>
    <col min="15873" max="15873" width="7.7109375" style="1" bestFit="1" customWidth="1"/>
    <col min="15874" max="15874" width="9.28515625" style="1" bestFit="1" customWidth="1"/>
    <col min="15875" max="15875" width="39.7109375" style="1" bestFit="1" customWidth="1"/>
    <col min="15876" max="15876" width="11" style="1" customWidth="1"/>
    <col min="15877" max="15877" width="15" style="1" customWidth="1"/>
    <col min="15878" max="15878" width="7.7109375" style="1" bestFit="1" customWidth="1"/>
    <col min="15879" max="15879" width="11.28515625" style="1" customWidth="1"/>
    <col min="15880" max="15880" width="15.7109375" style="1" customWidth="1"/>
    <col min="15881" max="15881" width="15.85546875" style="1" bestFit="1" customWidth="1"/>
    <col min="15882" max="15882" width="13" style="1" bestFit="1" customWidth="1"/>
    <col min="15883" max="15883" width="10.28515625" style="1" customWidth="1"/>
    <col min="15884" max="15884" width="12.5703125" style="1" customWidth="1"/>
    <col min="15885" max="15885" width="4.7109375" style="1" bestFit="1" customWidth="1"/>
    <col min="15886" max="15886" width="17.85546875" style="1" bestFit="1" customWidth="1"/>
    <col min="15887" max="15888" width="40.7109375" style="1"/>
    <col min="15889" max="15889" width="3" style="1" bestFit="1" customWidth="1"/>
    <col min="15890" max="15891" width="3.28515625" style="1" bestFit="1" customWidth="1"/>
    <col min="15892" max="15892" width="6" style="1" bestFit="1" customWidth="1"/>
    <col min="15893" max="16127" width="40.7109375" style="1"/>
    <col min="16128" max="16128" width="4.140625" style="1" bestFit="1" customWidth="1"/>
    <col min="16129" max="16129" width="7.7109375" style="1" bestFit="1" customWidth="1"/>
    <col min="16130" max="16130" width="9.28515625" style="1" bestFit="1" customWidth="1"/>
    <col min="16131" max="16131" width="39.7109375" style="1" bestFit="1" customWidth="1"/>
    <col min="16132" max="16132" width="11" style="1" customWidth="1"/>
    <col min="16133" max="16133" width="15" style="1" customWidth="1"/>
    <col min="16134" max="16134" width="7.7109375" style="1" bestFit="1" customWidth="1"/>
    <col min="16135" max="16135" width="11.28515625" style="1" customWidth="1"/>
    <col min="16136" max="16136" width="15.7109375" style="1" customWidth="1"/>
    <col min="16137" max="16137" width="15.85546875" style="1" bestFit="1" customWidth="1"/>
    <col min="16138" max="16138" width="13" style="1" bestFit="1" customWidth="1"/>
    <col min="16139" max="16139" width="10.28515625" style="1" customWidth="1"/>
    <col min="16140" max="16140" width="12.5703125" style="1" customWidth="1"/>
    <col min="16141" max="16141" width="4.7109375" style="1" bestFit="1" customWidth="1"/>
    <col min="16142" max="16142" width="17.85546875" style="1" bestFit="1" customWidth="1"/>
    <col min="16143" max="16144" width="40.7109375" style="1"/>
    <col min="16145" max="16145" width="3" style="1" bestFit="1" customWidth="1"/>
    <col min="16146" max="16147" width="3.28515625" style="1" bestFit="1" customWidth="1"/>
    <col min="16148" max="16148" width="6" style="1" bestFit="1" customWidth="1"/>
    <col min="16149" max="16384" width="40.7109375" style="1"/>
  </cols>
  <sheetData>
    <row r="1" spans="1:25" ht="20.100000000000001" customHeight="1" x14ac:dyDescent="0.25">
      <c r="A1" s="38" t="s">
        <v>75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17" t="s">
        <v>74</v>
      </c>
    </row>
    <row r="2" spans="1:25" ht="20.100000000000001" customHeight="1" x14ac:dyDescent="0.25">
      <c r="B2" s="26"/>
      <c r="C2" s="18"/>
      <c r="D2" s="18"/>
      <c r="E2" s="18"/>
      <c r="F2" s="18"/>
      <c r="G2" s="18"/>
      <c r="H2" s="1"/>
    </row>
    <row r="3" spans="1:25" ht="20.100000000000001" customHeight="1" x14ac:dyDescent="0.2">
      <c r="B3" s="15"/>
      <c r="C3" s="14"/>
      <c r="D3" s="39" t="s">
        <v>73</v>
      </c>
      <c r="E3" s="41" t="s">
        <v>14</v>
      </c>
      <c r="F3" s="31" t="s">
        <v>13</v>
      </c>
      <c r="G3" s="31" t="s">
        <v>12</v>
      </c>
      <c r="H3" s="31" t="s">
        <v>11</v>
      </c>
      <c r="I3" s="31" t="s">
        <v>10</v>
      </c>
      <c r="J3" s="31" t="s">
        <v>9</v>
      </c>
      <c r="K3" s="33" t="s">
        <v>8</v>
      </c>
      <c r="L3" s="33" t="s">
        <v>7</v>
      </c>
      <c r="M3" s="35" t="s">
        <v>6</v>
      </c>
      <c r="Q3" s="27"/>
    </row>
    <row r="4" spans="1:25" ht="23.1" customHeight="1" x14ac:dyDescent="0.2">
      <c r="B4" s="15"/>
      <c r="C4" s="14"/>
      <c r="D4" s="40"/>
      <c r="E4" s="41"/>
      <c r="F4" s="32"/>
      <c r="G4" s="32"/>
      <c r="H4" s="32"/>
      <c r="I4" s="32"/>
      <c r="J4" s="32"/>
      <c r="K4" s="34"/>
      <c r="L4" s="34"/>
      <c r="M4" s="36"/>
      <c r="Q4" s="28"/>
    </row>
    <row r="5" spans="1:25" ht="12" customHeight="1" x14ac:dyDescent="0.2">
      <c r="B5" s="15"/>
      <c r="C5" s="14"/>
      <c r="D5" s="13"/>
      <c r="E5" s="12"/>
      <c r="F5" s="29" t="s">
        <v>5</v>
      </c>
      <c r="G5" s="29"/>
      <c r="H5" s="29"/>
      <c r="I5" s="29"/>
      <c r="J5" s="29"/>
      <c r="K5" s="30" t="s">
        <v>4</v>
      </c>
      <c r="L5" s="30"/>
      <c r="M5" s="11"/>
    </row>
    <row r="6" spans="1:25" ht="20.100000000000001" customHeight="1" x14ac:dyDescent="0.2">
      <c r="A6" s="6"/>
      <c r="B6" s="4">
        <v>675586</v>
      </c>
      <c r="C6" s="1" t="s">
        <v>72</v>
      </c>
      <c r="D6" s="1" t="s">
        <v>71</v>
      </c>
      <c r="E6" s="20" t="s">
        <v>70</v>
      </c>
      <c r="F6" s="42" t="s">
        <v>76</v>
      </c>
      <c r="G6" s="42"/>
      <c r="H6" s="42"/>
      <c r="I6" s="42"/>
      <c r="J6" s="42"/>
      <c r="K6" s="42"/>
      <c r="L6" s="42"/>
      <c r="M6" s="42"/>
      <c r="N6" s="25" t="s">
        <v>69</v>
      </c>
    </row>
    <row r="7" spans="1:25" ht="20.100000000000001" customHeight="1" x14ac:dyDescent="0.2">
      <c r="A7" s="6">
        <v>1</v>
      </c>
      <c r="B7" s="4">
        <v>917095</v>
      </c>
      <c r="C7" s="1" t="s">
        <v>68</v>
      </c>
      <c r="D7" s="1" t="s">
        <v>67</v>
      </c>
      <c r="E7" s="5" t="s">
        <v>66</v>
      </c>
      <c r="F7" s="10" t="s">
        <v>3</v>
      </c>
      <c r="G7" s="7">
        <v>56</v>
      </c>
      <c r="H7" s="7">
        <v>26</v>
      </c>
      <c r="I7" s="9">
        <f>G7/H7</f>
        <v>2.1538461538461537</v>
      </c>
      <c r="J7" s="8">
        <v>18.149999999999999</v>
      </c>
      <c r="K7" s="8">
        <v>5.2</v>
      </c>
      <c r="L7" s="7">
        <v>3</v>
      </c>
      <c r="M7" s="9">
        <f>(J7+K7)/(H7+L7)</f>
        <v>0.80517241379310334</v>
      </c>
      <c r="N7" s="24" t="s">
        <v>65</v>
      </c>
    </row>
    <row r="8" spans="1:25" ht="20.100000000000001" customHeight="1" x14ac:dyDescent="0.2">
      <c r="A8" s="6">
        <v>2</v>
      </c>
      <c r="B8" s="4">
        <v>947105</v>
      </c>
      <c r="C8" s="1" t="s">
        <v>2</v>
      </c>
      <c r="D8" s="1" t="s">
        <v>64</v>
      </c>
      <c r="E8" s="5" t="s">
        <v>63</v>
      </c>
      <c r="F8" s="10" t="s">
        <v>3</v>
      </c>
      <c r="G8" s="7">
        <v>62</v>
      </c>
      <c r="H8" s="7">
        <v>26</v>
      </c>
      <c r="I8" s="9">
        <f>G8/H8</f>
        <v>2.3846153846153846</v>
      </c>
      <c r="J8" s="8">
        <v>17.5</v>
      </c>
      <c r="K8" s="8">
        <v>36.9</v>
      </c>
      <c r="L8" s="7">
        <v>3</v>
      </c>
      <c r="M8" s="9">
        <f>(J8+K8)/(H8+L8)</f>
        <v>1.8758620689655172</v>
      </c>
      <c r="N8" s="23"/>
      <c r="Y8" s="8">
        <v>19.149999999999999</v>
      </c>
    </row>
    <row r="9" spans="1:25" ht="20.100000000000001" customHeight="1" x14ac:dyDescent="0.2">
      <c r="A9" s="6">
        <v>3</v>
      </c>
      <c r="B9" s="4">
        <v>915450</v>
      </c>
      <c r="C9" s="1" t="s">
        <v>62</v>
      </c>
      <c r="D9" s="1" t="s">
        <v>61</v>
      </c>
      <c r="E9" s="5" t="s">
        <v>60</v>
      </c>
      <c r="F9" s="10" t="s">
        <v>3</v>
      </c>
      <c r="G9" s="7">
        <v>60</v>
      </c>
      <c r="H9" s="7">
        <v>26</v>
      </c>
      <c r="I9" s="9">
        <f>G9/H9</f>
        <v>2.3076923076923075</v>
      </c>
      <c r="J9" s="8">
        <v>39.35</v>
      </c>
      <c r="K9" s="8">
        <v>0.45</v>
      </c>
      <c r="L9" s="7">
        <v>2</v>
      </c>
      <c r="M9" s="9">
        <f>(J9+K9)/(H9+L9)</f>
        <v>1.4214285714285715</v>
      </c>
    </row>
    <row r="10" spans="1:25" ht="20.100000000000001" customHeight="1" x14ac:dyDescent="0.2">
      <c r="A10" s="6">
        <v>4</v>
      </c>
      <c r="B10" s="1">
        <v>954800</v>
      </c>
      <c r="C10" s="1" t="s">
        <v>2</v>
      </c>
      <c r="D10" s="1" t="s">
        <v>59</v>
      </c>
      <c r="E10" s="5" t="s">
        <v>58</v>
      </c>
      <c r="F10" s="10" t="s">
        <v>3</v>
      </c>
      <c r="G10" s="7">
        <v>53</v>
      </c>
      <c r="H10" s="7">
        <v>26</v>
      </c>
      <c r="I10" s="9">
        <f>G10/H10</f>
        <v>2.0384615384615383</v>
      </c>
      <c r="J10" s="8">
        <v>16.149999999999999</v>
      </c>
      <c r="K10" s="8">
        <v>0.9</v>
      </c>
      <c r="L10" s="7">
        <v>3</v>
      </c>
      <c r="M10" s="9">
        <f>(J10+K10)/(H10+L10)</f>
        <v>0.58793103448275852</v>
      </c>
      <c r="N10" s="22"/>
    </row>
    <row r="11" spans="1:25" ht="20.100000000000001" customHeight="1" x14ac:dyDescent="0.2">
      <c r="A11" s="6">
        <v>5</v>
      </c>
      <c r="B11" s="4">
        <v>947031</v>
      </c>
      <c r="C11" s="1" t="s">
        <v>2</v>
      </c>
      <c r="D11" s="1" t="s">
        <v>57</v>
      </c>
      <c r="E11" s="5" t="s">
        <v>56</v>
      </c>
      <c r="F11" s="10" t="s">
        <v>3</v>
      </c>
      <c r="G11" s="7">
        <v>51</v>
      </c>
      <c r="H11" s="7">
        <v>26</v>
      </c>
      <c r="I11" s="9">
        <f>G11/H11</f>
        <v>1.9615384615384615</v>
      </c>
      <c r="J11" s="8">
        <v>15.35</v>
      </c>
      <c r="K11" s="8">
        <v>2.1</v>
      </c>
      <c r="L11" s="7">
        <v>4</v>
      </c>
      <c r="M11" s="9">
        <f>(J11+K11)/(H11+L11)</f>
        <v>0.58166666666666667</v>
      </c>
      <c r="N11" s="22"/>
    </row>
    <row r="12" spans="1:25" ht="20.100000000000001" customHeight="1" x14ac:dyDescent="0.2">
      <c r="A12" s="6"/>
      <c r="D12" s="21"/>
      <c r="E12" s="20"/>
      <c r="F12" s="5"/>
      <c r="G12" s="8"/>
      <c r="J12" s="4"/>
      <c r="K12" s="4"/>
      <c r="L12" s="4"/>
      <c r="M12" s="4"/>
      <c r="O12" s="37"/>
      <c r="P12" s="37"/>
      <c r="Q12" s="2"/>
      <c r="R12" s="2"/>
      <c r="S12" s="2"/>
      <c r="T12" s="19"/>
    </row>
    <row r="13" spans="1:25" ht="20.100000000000001" customHeight="1" x14ac:dyDescent="0.2">
      <c r="B13" s="15"/>
      <c r="C13" s="14"/>
      <c r="D13" s="39" t="s">
        <v>55</v>
      </c>
      <c r="E13" s="41" t="s">
        <v>14</v>
      </c>
      <c r="F13" s="31" t="s">
        <v>13</v>
      </c>
      <c r="G13" s="31" t="s">
        <v>12</v>
      </c>
      <c r="H13" s="31" t="s">
        <v>11</v>
      </c>
      <c r="I13" s="31" t="s">
        <v>10</v>
      </c>
      <c r="J13" s="31" t="s">
        <v>9</v>
      </c>
      <c r="K13" s="33" t="s">
        <v>8</v>
      </c>
      <c r="L13" s="33" t="s">
        <v>7</v>
      </c>
      <c r="M13" s="35" t="s">
        <v>6</v>
      </c>
      <c r="Q13" s="27"/>
    </row>
    <row r="14" spans="1:25" ht="23.1" customHeight="1" x14ac:dyDescent="0.2">
      <c r="B14" s="15"/>
      <c r="C14" s="14"/>
      <c r="D14" s="40"/>
      <c r="E14" s="41"/>
      <c r="F14" s="32"/>
      <c r="G14" s="32"/>
      <c r="H14" s="32"/>
      <c r="I14" s="32"/>
      <c r="J14" s="32"/>
      <c r="K14" s="34"/>
      <c r="L14" s="34"/>
      <c r="M14" s="36"/>
      <c r="Q14" s="28"/>
    </row>
    <row r="15" spans="1:25" ht="12" customHeight="1" x14ac:dyDescent="0.2">
      <c r="B15" s="15"/>
      <c r="C15" s="14"/>
      <c r="D15" s="13"/>
      <c r="E15" s="12"/>
      <c r="F15" s="29" t="s">
        <v>5</v>
      </c>
      <c r="G15" s="29"/>
      <c r="H15" s="29"/>
      <c r="I15" s="29"/>
      <c r="J15" s="29"/>
      <c r="K15" s="30" t="s">
        <v>4</v>
      </c>
      <c r="L15" s="30"/>
      <c r="M15" s="11"/>
    </row>
    <row r="16" spans="1:25" ht="20.100000000000001" customHeight="1" x14ac:dyDescent="0.2">
      <c r="A16" s="6">
        <v>6</v>
      </c>
      <c r="B16" s="4">
        <v>2710</v>
      </c>
      <c r="C16" s="1" t="s">
        <v>2</v>
      </c>
      <c r="D16" s="1" t="s">
        <v>54</v>
      </c>
      <c r="E16" s="5" t="s">
        <v>16</v>
      </c>
      <c r="F16" s="10" t="s">
        <v>3</v>
      </c>
      <c r="G16" s="7">
        <v>49</v>
      </c>
      <c r="H16" s="7">
        <v>26</v>
      </c>
      <c r="I16" s="9">
        <f t="shared" ref="I16:I24" si="0">G16/H16</f>
        <v>1.8846153846153846</v>
      </c>
      <c r="J16" s="8">
        <v>21.8</v>
      </c>
      <c r="K16" s="8">
        <v>4.05</v>
      </c>
      <c r="L16" s="7">
        <v>2</v>
      </c>
      <c r="M16" s="9">
        <f t="shared" ref="M16:M24" si="1">(J16+K16)/(H16+L16)</f>
        <v>0.92321428571428577</v>
      </c>
    </row>
    <row r="17" spans="1:17" ht="20.100000000000001" customHeight="1" x14ac:dyDescent="0.2">
      <c r="A17" s="6">
        <v>7</v>
      </c>
      <c r="B17" s="4">
        <v>947043</v>
      </c>
      <c r="C17" s="1" t="s">
        <v>45</v>
      </c>
      <c r="D17" s="1" t="s">
        <v>53</v>
      </c>
      <c r="E17" s="5" t="s">
        <v>52</v>
      </c>
      <c r="F17" s="10" t="s">
        <v>0</v>
      </c>
      <c r="G17" s="7">
        <v>56</v>
      </c>
      <c r="H17" s="7">
        <v>26</v>
      </c>
      <c r="I17" s="9">
        <f t="shared" si="0"/>
        <v>2.1538461538461537</v>
      </c>
      <c r="J17" s="8">
        <v>5.85</v>
      </c>
      <c r="K17" s="8">
        <v>0.15</v>
      </c>
      <c r="L17" s="7">
        <v>1</v>
      </c>
      <c r="M17" s="9">
        <f t="shared" si="1"/>
        <v>0.22222222222222221</v>
      </c>
    </row>
    <row r="18" spans="1:17" ht="20.100000000000001" customHeight="1" x14ac:dyDescent="0.2">
      <c r="A18" s="6">
        <v>8</v>
      </c>
      <c r="B18" s="4">
        <v>74443</v>
      </c>
      <c r="C18" s="1" t="s">
        <v>2</v>
      </c>
      <c r="D18" s="1" t="s">
        <v>51</v>
      </c>
      <c r="E18" s="5" t="s">
        <v>50</v>
      </c>
      <c r="F18" s="10" t="s">
        <v>0</v>
      </c>
      <c r="G18" s="7">
        <v>52</v>
      </c>
      <c r="H18" s="7">
        <v>26</v>
      </c>
      <c r="I18" s="9">
        <f t="shared" si="0"/>
        <v>2</v>
      </c>
      <c r="J18" s="8">
        <v>37</v>
      </c>
      <c r="K18" s="8">
        <v>0.3</v>
      </c>
      <c r="L18" s="7">
        <v>1</v>
      </c>
      <c r="M18" s="9">
        <f t="shared" si="1"/>
        <v>1.3814814814814813</v>
      </c>
    </row>
    <row r="19" spans="1:17" ht="20.100000000000001" customHeight="1" x14ac:dyDescent="0.2">
      <c r="A19" s="6">
        <v>9</v>
      </c>
      <c r="B19" s="4">
        <v>60803</v>
      </c>
      <c r="C19" s="1" t="s">
        <v>1</v>
      </c>
      <c r="D19" s="1" t="s">
        <v>49</v>
      </c>
      <c r="E19" s="5" t="s">
        <v>34</v>
      </c>
      <c r="F19" s="10" t="s">
        <v>0</v>
      </c>
      <c r="G19" s="7">
        <v>51</v>
      </c>
      <c r="H19" s="7">
        <v>26</v>
      </c>
      <c r="I19" s="9">
        <f t="shared" si="0"/>
        <v>1.9615384615384615</v>
      </c>
      <c r="J19" s="8">
        <v>29.65</v>
      </c>
      <c r="K19" s="8">
        <v>5.7</v>
      </c>
      <c r="L19" s="7">
        <v>2</v>
      </c>
      <c r="M19" s="9">
        <f t="shared" si="1"/>
        <v>1.2625</v>
      </c>
    </row>
    <row r="20" spans="1:17" ht="20.100000000000001" customHeight="1" x14ac:dyDescent="0.2">
      <c r="A20" s="6">
        <v>10</v>
      </c>
      <c r="B20" s="4">
        <v>940751</v>
      </c>
      <c r="C20" s="1" t="s">
        <v>18</v>
      </c>
      <c r="D20" s="1" t="s">
        <v>48</v>
      </c>
      <c r="E20" s="5" t="s">
        <v>47</v>
      </c>
      <c r="F20" s="10" t="s">
        <v>0</v>
      </c>
      <c r="G20" s="7">
        <v>49</v>
      </c>
      <c r="H20" s="7">
        <v>26</v>
      </c>
      <c r="I20" s="9">
        <f t="shared" si="0"/>
        <v>1.8846153846153846</v>
      </c>
      <c r="J20" s="8">
        <v>38.65</v>
      </c>
      <c r="K20" s="8">
        <v>1.3</v>
      </c>
      <c r="L20" s="7">
        <v>1</v>
      </c>
      <c r="M20" s="9">
        <f t="shared" si="1"/>
        <v>1.4796296296296294</v>
      </c>
    </row>
    <row r="21" spans="1:17" ht="20.100000000000001" customHeight="1" x14ac:dyDescent="0.2">
      <c r="A21" s="6">
        <v>11</v>
      </c>
      <c r="B21" s="4">
        <v>13340</v>
      </c>
      <c r="C21" s="1" t="s">
        <v>38</v>
      </c>
      <c r="D21" s="1" t="s">
        <v>46</v>
      </c>
      <c r="E21" s="5" t="s">
        <v>19</v>
      </c>
      <c r="F21" s="10" t="s">
        <v>0</v>
      </c>
      <c r="G21" s="7">
        <v>48</v>
      </c>
      <c r="H21" s="7">
        <v>26</v>
      </c>
      <c r="I21" s="9">
        <f t="shared" si="0"/>
        <v>1.8461538461538463</v>
      </c>
      <c r="J21" s="8">
        <v>17.25</v>
      </c>
      <c r="K21" s="8">
        <v>8.9</v>
      </c>
      <c r="L21" s="7">
        <v>2</v>
      </c>
      <c r="M21" s="9">
        <f t="shared" si="1"/>
        <v>0.93392857142857133</v>
      </c>
    </row>
    <row r="22" spans="1:17" ht="20.100000000000001" customHeight="1" x14ac:dyDescent="0.2">
      <c r="A22" s="6">
        <v>12</v>
      </c>
      <c r="B22" s="4">
        <v>947024</v>
      </c>
      <c r="C22" s="1" t="s">
        <v>45</v>
      </c>
      <c r="D22" s="1" t="s">
        <v>44</v>
      </c>
      <c r="E22" s="5" t="s">
        <v>24</v>
      </c>
      <c r="F22" s="10" t="s">
        <v>0</v>
      </c>
      <c r="G22" s="7">
        <v>48</v>
      </c>
      <c r="H22" s="7">
        <v>26</v>
      </c>
      <c r="I22" s="9">
        <f t="shared" si="0"/>
        <v>1.8461538461538463</v>
      </c>
      <c r="J22" s="8">
        <v>26.4</v>
      </c>
      <c r="K22" s="8">
        <v>1.5</v>
      </c>
      <c r="L22" s="7">
        <v>2</v>
      </c>
      <c r="M22" s="9">
        <f t="shared" si="1"/>
        <v>0.99642857142857133</v>
      </c>
    </row>
    <row r="23" spans="1:17" ht="20.100000000000001" customHeight="1" x14ac:dyDescent="0.2">
      <c r="A23" s="6">
        <v>13</v>
      </c>
      <c r="B23" s="1">
        <v>920504</v>
      </c>
      <c r="C23" s="1" t="s">
        <v>43</v>
      </c>
      <c r="D23" s="1" t="s">
        <v>42</v>
      </c>
      <c r="E23" s="5" t="s">
        <v>22</v>
      </c>
      <c r="F23" s="10" t="s">
        <v>27</v>
      </c>
      <c r="G23" s="7">
        <v>44</v>
      </c>
      <c r="H23" s="7">
        <v>26</v>
      </c>
      <c r="I23" s="9">
        <f t="shared" si="0"/>
        <v>1.6923076923076923</v>
      </c>
      <c r="J23" s="8">
        <v>29.95</v>
      </c>
      <c r="K23" s="8">
        <v>1.05</v>
      </c>
      <c r="L23" s="7">
        <v>2</v>
      </c>
      <c r="M23" s="9">
        <f t="shared" si="1"/>
        <v>1.1071428571428572</v>
      </c>
    </row>
    <row r="24" spans="1:17" ht="20.100000000000001" customHeight="1" x14ac:dyDescent="0.2">
      <c r="A24" s="6">
        <v>14</v>
      </c>
      <c r="B24" s="1">
        <v>30280</v>
      </c>
      <c r="C24" s="1" t="s">
        <v>2</v>
      </c>
      <c r="D24" s="1" t="s">
        <v>41</v>
      </c>
      <c r="E24" s="5" t="s">
        <v>28</v>
      </c>
      <c r="F24" s="10" t="s">
        <v>15</v>
      </c>
      <c r="G24" s="7">
        <v>44</v>
      </c>
      <c r="H24" s="7">
        <v>26</v>
      </c>
      <c r="I24" s="9">
        <f t="shared" si="0"/>
        <v>1.6923076923076923</v>
      </c>
      <c r="J24" s="8">
        <v>23.3</v>
      </c>
      <c r="K24" s="8">
        <v>4.05</v>
      </c>
      <c r="L24" s="7">
        <v>2</v>
      </c>
      <c r="M24" s="9">
        <f t="shared" si="1"/>
        <v>0.97678571428571437</v>
      </c>
    </row>
    <row r="26" spans="1:17" ht="20.100000000000001" customHeight="1" x14ac:dyDescent="0.2">
      <c r="B26" s="15"/>
      <c r="C26" s="14"/>
      <c r="D26" s="39" t="s">
        <v>40</v>
      </c>
      <c r="E26" s="41" t="s">
        <v>14</v>
      </c>
      <c r="F26" s="31" t="s">
        <v>13</v>
      </c>
      <c r="G26" s="31" t="s">
        <v>12</v>
      </c>
      <c r="H26" s="31" t="s">
        <v>11</v>
      </c>
      <c r="I26" s="31" t="s">
        <v>10</v>
      </c>
      <c r="J26" s="31" t="s">
        <v>9</v>
      </c>
      <c r="K26" s="33" t="s">
        <v>8</v>
      </c>
      <c r="L26" s="33" t="s">
        <v>7</v>
      </c>
      <c r="M26" s="35" t="s">
        <v>6</v>
      </c>
      <c r="Q26" s="27"/>
    </row>
    <row r="27" spans="1:17" ht="23.1" customHeight="1" x14ac:dyDescent="0.2">
      <c r="B27" s="15"/>
      <c r="C27" s="14"/>
      <c r="D27" s="40"/>
      <c r="E27" s="41"/>
      <c r="F27" s="32"/>
      <c r="G27" s="32"/>
      <c r="H27" s="32"/>
      <c r="I27" s="32"/>
      <c r="J27" s="32"/>
      <c r="K27" s="34"/>
      <c r="L27" s="34"/>
      <c r="M27" s="36"/>
      <c r="Q27" s="28"/>
    </row>
    <row r="28" spans="1:17" ht="12" customHeight="1" x14ac:dyDescent="0.2">
      <c r="B28" s="15"/>
      <c r="C28" s="14"/>
      <c r="D28" s="13"/>
      <c r="E28" s="12"/>
      <c r="F28" s="29" t="s">
        <v>5</v>
      </c>
      <c r="G28" s="29"/>
      <c r="H28" s="29"/>
      <c r="I28" s="29"/>
      <c r="J28" s="29"/>
      <c r="K28" s="30" t="s">
        <v>4</v>
      </c>
      <c r="L28" s="30"/>
      <c r="M28" s="11"/>
    </row>
    <row r="29" spans="1:17" ht="20.100000000000001" customHeight="1" x14ac:dyDescent="0.2">
      <c r="A29" s="6">
        <v>15</v>
      </c>
      <c r="B29" s="4">
        <v>21040</v>
      </c>
      <c r="C29" s="1" t="s">
        <v>2</v>
      </c>
      <c r="D29" s="1" t="s">
        <v>39</v>
      </c>
      <c r="E29" s="5" t="s">
        <v>28</v>
      </c>
      <c r="F29" s="10" t="s">
        <v>3</v>
      </c>
      <c r="G29" s="7">
        <v>51</v>
      </c>
      <c r="H29" s="7">
        <v>26</v>
      </c>
      <c r="I29" s="9">
        <f t="shared" ref="I29:I39" si="2">G29/H29</f>
        <v>1.9615384615384615</v>
      </c>
      <c r="J29" s="8">
        <v>38.9</v>
      </c>
      <c r="K29" s="8">
        <v>3.6</v>
      </c>
      <c r="L29" s="7">
        <v>1</v>
      </c>
      <c r="M29" s="9">
        <f t="shared" ref="M29:M39" si="3">(J29+K29)/(H29+L29)</f>
        <v>1.5740740740740742</v>
      </c>
    </row>
    <row r="30" spans="1:17" ht="20.100000000000001" customHeight="1" x14ac:dyDescent="0.2">
      <c r="A30" s="6">
        <v>16</v>
      </c>
      <c r="B30" s="1">
        <v>915431</v>
      </c>
      <c r="C30" s="1" t="s">
        <v>38</v>
      </c>
      <c r="D30" s="1" t="s">
        <v>37</v>
      </c>
      <c r="E30" s="5" t="s">
        <v>22</v>
      </c>
      <c r="F30" s="10" t="s">
        <v>0</v>
      </c>
      <c r="G30" s="7">
        <v>54</v>
      </c>
      <c r="H30" s="7">
        <v>26</v>
      </c>
      <c r="I30" s="9">
        <f t="shared" si="2"/>
        <v>2.0769230769230771</v>
      </c>
      <c r="J30" s="8">
        <v>38.700000000000003</v>
      </c>
      <c r="K30" s="8">
        <v>0.3</v>
      </c>
      <c r="L30" s="7">
        <v>1</v>
      </c>
      <c r="M30" s="9">
        <f t="shared" si="3"/>
        <v>1.4444444444444444</v>
      </c>
    </row>
    <row r="31" spans="1:17" ht="20.100000000000001" customHeight="1" x14ac:dyDescent="0.2">
      <c r="A31" s="6">
        <v>17</v>
      </c>
      <c r="B31" s="4">
        <v>675965</v>
      </c>
      <c r="C31" s="1" t="s">
        <v>36</v>
      </c>
      <c r="D31" s="1" t="s">
        <v>35</v>
      </c>
      <c r="E31" s="5" t="s">
        <v>34</v>
      </c>
      <c r="F31" s="10" t="s">
        <v>27</v>
      </c>
      <c r="G31" s="7">
        <v>46</v>
      </c>
      <c r="H31" s="7">
        <v>26</v>
      </c>
      <c r="I31" s="9">
        <f t="shared" si="2"/>
        <v>1.7692307692307692</v>
      </c>
      <c r="J31" s="8">
        <v>13.75</v>
      </c>
      <c r="K31" s="8">
        <v>5.45</v>
      </c>
      <c r="L31" s="7">
        <v>1</v>
      </c>
      <c r="M31" s="9">
        <f t="shared" si="3"/>
        <v>0.71111111111111114</v>
      </c>
    </row>
    <row r="32" spans="1:17" ht="20.100000000000001" customHeight="1" x14ac:dyDescent="0.2">
      <c r="A32" s="6">
        <v>18</v>
      </c>
      <c r="B32" s="1">
        <v>953670</v>
      </c>
      <c r="C32" s="1" t="s">
        <v>33</v>
      </c>
      <c r="D32" s="1" t="s">
        <v>32</v>
      </c>
      <c r="E32" s="5" t="s">
        <v>24</v>
      </c>
      <c r="F32" s="10" t="s">
        <v>27</v>
      </c>
      <c r="G32" s="7">
        <v>46</v>
      </c>
      <c r="H32" s="7">
        <v>26</v>
      </c>
      <c r="I32" s="9">
        <f t="shared" si="2"/>
        <v>1.7692307692307692</v>
      </c>
      <c r="J32" s="8">
        <v>24.1</v>
      </c>
      <c r="K32" s="8">
        <v>0.15</v>
      </c>
      <c r="L32" s="7">
        <v>1</v>
      </c>
      <c r="M32" s="9">
        <f t="shared" si="3"/>
        <v>0.89814814814814814</v>
      </c>
    </row>
    <row r="33" spans="1:13" ht="20.100000000000001" customHeight="1" x14ac:dyDescent="0.2">
      <c r="A33" s="6">
        <v>19</v>
      </c>
      <c r="B33" s="1">
        <v>933964</v>
      </c>
      <c r="C33" s="1" t="s">
        <v>2</v>
      </c>
      <c r="D33" s="1" t="s">
        <v>31</v>
      </c>
      <c r="E33" s="5" t="s">
        <v>16</v>
      </c>
      <c r="F33" s="10" t="s">
        <v>27</v>
      </c>
      <c r="G33" s="7">
        <v>46</v>
      </c>
      <c r="H33" s="7">
        <v>26</v>
      </c>
      <c r="I33" s="9">
        <f t="shared" si="2"/>
        <v>1.7692307692307692</v>
      </c>
      <c r="J33" s="8">
        <v>29.9</v>
      </c>
      <c r="K33" s="8">
        <v>0.3</v>
      </c>
      <c r="L33" s="7">
        <v>1</v>
      </c>
      <c r="M33" s="9">
        <f t="shared" si="3"/>
        <v>1.1185185185185185</v>
      </c>
    </row>
    <row r="34" spans="1:13" ht="20.100000000000001" customHeight="1" x14ac:dyDescent="0.2">
      <c r="A34" s="6">
        <v>20</v>
      </c>
      <c r="B34" s="1">
        <v>947319</v>
      </c>
      <c r="C34" s="1" t="s">
        <v>1</v>
      </c>
      <c r="D34" s="1" t="s">
        <v>30</v>
      </c>
      <c r="E34" s="5" t="s">
        <v>19</v>
      </c>
      <c r="F34" s="10" t="s">
        <v>27</v>
      </c>
      <c r="G34" s="7">
        <v>46</v>
      </c>
      <c r="H34" s="7">
        <v>26</v>
      </c>
      <c r="I34" s="9">
        <f t="shared" si="2"/>
        <v>1.7692307692307692</v>
      </c>
      <c r="J34" s="8">
        <v>30.35</v>
      </c>
      <c r="K34" s="8">
        <v>0</v>
      </c>
      <c r="L34" s="7">
        <v>1</v>
      </c>
      <c r="M34" s="9">
        <f t="shared" si="3"/>
        <v>1.1240740740740742</v>
      </c>
    </row>
    <row r="35" spans="1:13" ht="20.100000000000001" customHeight="1" x14ac:dyDescent="0.2">
      <c r="A35" s="6">
        <v>21</v>
      </c>
      <c r="B35" s="4">
        <v>203669</v>
      </c>
      <c r="C35" s="1" t="s">
        <v>2</v>
      </c>
      <c r="D35" s="1" t="s">
        <v>29</v>
      </c>
      <c r="E35" s="5" t="s">
        <v>28</v>
      </c>
      <c r="F35" s="10" t="s">
        <v>27</v>
      </c>
      <c r="G35" s="7">
        <v>45</v>
      </c>
      <c r="H35" s="7">
        <v>26</v>
      </c>
      <c r="I35" s="9">
        <f t="shared" si="2"/>
        <v>1.7307692307692308</v>
      </c>
      <c r="J35" s="8">
        <v>20.65</v>
      </c>
      <c r="K35" s="8">
        <v>1.35</v>
      </c>
      <c r="L35" s="7">
        <v>1</v>
      </c>
      <c r="M35" s="9">
        <f t="shared" si="3"/>
        <v>0.81481481481481477</v>
      </c>
    </row>
    <row r="36" spans="1:13" ht="20.100000000000001" customHeight="1" x14ac:dyDescent="0.2">
      <c r="A36" s="6">
        <v>22</v>
      </c>
      <c r="B36" s="4">
        <v>933819</v>
      </c>
      <c r="C36" s="1" t="s">
        <v>26</v>
      </c>
      <c r="D36" s="1" t="s">
        <v>25</v>
      </c>
      <c r="E36" s="5" t="s">
        <v>24</v>
      </c>
      <c r="F36" s="10" t="s">
        <v>15</v>
      </c>
      <c r="G36" s="7">
        <v>45</v>
      </c>
      <c r="H36" s="7">
        <v>26</v>
      </c>
      <c r="I36" s="9">
        <f t="shared" si="2"/>
        <v>1.7307692307692308</v>
      </c>
      <c r="J36" s="8">
        <v>11.25</v>
      </c>
      <c r="K36" s="8">
        <v>0.3</v>
      </c>
      <c r="L36" s="7">
        <v>1</v>
      </c>
      <c r="M36" s="9">
        <f t="shared" si="3"/>
        <v>0.42777777777777781</v>
      </c>
    </row>
    <row r="37" spans="1:13" ht="20.100000000000001" customHeight="1" x14ac:dyDescent="0.2">
      <c r="A37" s="6">
        <v>23</v>
      </c>
      <c r="B37" s="4">
        <v>952790</v>
      </c>
      <c r="C37" s="1" t="s">
        <v>2</v>
      </c>
      <c r="D37" s="1" t="s">
        <v>23</v>
      </c>
      <c r="E37" s="5" t="s">
        <v>22</v>
      </c>
      <c r="F37" s="10" t="s">
        <v>15</v>
      </c>
      <c r="G37" s="7">
        <v>44</v>
      </c>
      <c r="H37" s="7">
        <v>26</v>
      </c>
      <c r="I37" s="9">
        <f t="shared" si="2"/>
        <v>1.6923076923076923</v>
      </c>
      <c r="J37" s="8">
        <v>14.65</v>
      </c>
      <c r="K37" s="8">
        <v>0</v>
      </c>
      <c r="L37" s="7">
        <v>1</v>
      </c>
      <c r="M37" s="9">
        <f t="shared" si="3"/>
        <v>0.54259259259259263</v>
      </c>
    </row>
    <row r="38" spans="1:13" ht="20.100000000000001" customHeight="1" x14ac:dyDescent="0.2">
      <c r="A38" s="6">
        <v>24</v>
      </c>
      <c r="B38" s="4">
        <v>49030</v>
      </c>
      <c r="C38" s="1" t="s">
        <v>21</v>
      </c>
      <c r="D38" s="1" t="s">
        <v>20</v>
      </c>
      <c r="E38" s="5" t="s">
        <v>19</v>
      </c>
      <c r="F38" s="10" t="s">
        <v>15</v>
      </c>
      <c r="G38" s="7">
        <v>44</v>
      </c>
      <c r="H38" s="7">
        <v>26</v>
      </c>
      <c r="I38" s="9">
        <f t="shared" si="2"/>
        <v>1.6923076923076923</v>
      </c>
      <c r="J38" s="8">
        <v>17.75</v>
      </c>
      <c r="K38" s="8">
        <v>0.3</v>
      </c>
      <c r="L38" s="7">
        <v>1</v>
      </c>
      <c r="M38" s="9">
        <f t="shared" si="3"/>
        <v>0.66851851851851851</v>
      </c>
    </row>
    <row r="39" spans="1:13" ht="20.100000000000001" customHeight="1" x14ac:dyDescent="0.2">
      <c r="A39" s="6">
        <v>25</v>
      </c>
      <c r="B39" s="4">
        <v>930016</v>
      </c>
      <c r="C39" s="1" t="s">
        <v>18</v>
      </c>
      <c r="D39" s="1" t="s">
        <v>17</v>
      </c>
      <c r="E39" s="5" t="s">
        <v>16</v>
      </c>
      <c r="F39" s="10" t="s">
        <v>15</v>
      </c>
      <c r="G39" s="7">
        <v>44</v>
      </c>
      <c r="H39" s="7">
        <v>26</v>
      </c>
      <c r="I39" s="9">
        <f t="shared" si="2"/>
        <v>1.6923076923076923</v>
      </c>
      <c r="J39" s="8">
        <v>23.75</v>
      </c>
      <c r="K39" s="8">
        <v>0.3</v>
      </c>
      <c r="L39" s="7">
        <v>1</v>
      </c>
      <c r="M39" s="9">
        <f t="shared" si="3"/>
        <v>0.89074074074074072</v>
      </c>
    </row>
    <row r="40" spans="1:13" ht="20.100000000000001" customHeight="1" x14ac:dyDescent="0.2">
      <c r="A40" s="6"/>
      <c r="B40" s="1"/>
      <c r="E40" s="1"/>
      <c r="H40" s="1"/>
    </row>
  </sheetData>
  <sheetProtection selectLockedCells="1" selectUnlockedCells="1"/>
  <mergeCells count="42">
    <mergeCell ref="Q13:Q14"/>
    <mergeCell ref="F15:J15"/>
    <mergeCell ref="K15:L15"/>
    <mergeCell ref="I13:I14"/>
    <mergeCell ref="J13:J14"/>
    <mergeCell ref="K13:K14"/>
    <mergeCell ref="D13:D14"/>
    <mergeCell ref="E13:E14"/>
    <mergeCell ref="D26:D27"/>
    <mergeCell ref="E26:E27"/>
    <mergeCell ref="F5:J5"/>
    <mergeCell ref="F13:F14"/>
    <mergeCell ref="G13:G14"/>
    <mergeCell ref="H13:H14"/>
    <mergeCell ref="F26:F27"/>
    <mergeCell ref="O12:P12"/>
    <mergeCell ref="Q3:Q4"/>
    <mergeCell ref="K5:L5"/>
    <mergeCell ref="A1:M1"/>
    <mergeCell ref="D3:D4"/>
    <mergeCell ref="E3:E4"/>
    <mergeCell ref="F3:F4"/>
    <mergeCell ref="G3:G4"/>
    <mergeCell ref="H3:H4"/>
    <mergeCell ref="I3:I4"/>
    <mergeCell ref="F6:M6"/>
    <mergeCell ref="J3:J4"/>
    <mergeCell ref="K3:K4"/>
    <mergeCell ref="M3:M4"/>
    <mergeCell ref="L3:L4"/>
    <mergeCell ref="L26:L27"/>
    <mergeCell ref="M26:M27"/>
    <mergeCell ref="L13:L14"/>
    <mergeCell ref="M13:M14"/>
    <mergeCell ref="Q26:Q27"/>
    <mergeCell ref="F28:J28"/>
    <mergeCell ref="K28:L28"/>
    <mergeCell ref="G26:G27"/>
    <mergeCell ref="H26:H27"/>
    <mergeCell ref="I26:I27"/>
    <mergeCell ref="J26:J27"/>
    <mergeCell ref="K26:K27"/>
  </mergeCells>
  <printOptions horizontalCentered="1"/>
  <pageMargins left="0.19685039370078741" right="0.19685039370078741" top="0.19685039370078741" bottom="0.19685039370078741" header="0.51181102362204722" footer="0.51181102362204722"/>
  <pageSetup paperSize="9" scale="70" firstPageNumber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PROMOZIONE</vt:lpstr>
      <vt:lpstr>JUN 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Gianluca Agratti</dc:creator>
  <cp:lastModifiedBy>Gianluca Agratti</cp:lastModifiedBy>
  <dcterms:created xsi:type="dcterms:W3CDTF">2024-06-14T16:17:19Z</dcterms:created>
  <dcterms:modified xsi:type="dcterms:W3CDTF">2024-06-20T13:02:30Z</dcterms:modified>
</cp:coreProperties>
</file>